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6"/>
  <workbookPr/>
  <mc:AlternateContent xmlns:mc="http://schemas.openxmlformats.org/markup-compatibility/2006">
    <mc:Choice Requires="x15">
      <x15ac:absPath xmlns:x15ac="http://schemas.microsoft.com/office/spreadsheetml/2010/11/ac" url="/Users/denisevestin/Desktop/"/>
    </mc:Choice>
  </mc:AlternateContent>
  <xr:revisionPtr revIDLastSave="0" documentId="13_ncr:1_{30B52303-13F8-2541-9C43-4B19202968B3}" xr6:coauthVersionLast="47" xr6:coauthVersionMax="47" xr10:uidLastSave="{00000000-0000-0000-0000-000000000000}"/>
  <bookViews>
    <workbookView xWindow="33660" yWindow="-4500" windowWidth="52000" windowHeight="24780" xr2:uid="{743218CD-939E-3244-A632-08157678D00B}"/>
  </bookViews>
  <sheets>
    <sheet name="styrelsemöte den 3 11 2025" sheetId="4" r:id="rId1"/>
  </sheets>
  <definedNames>
    <definedName name="_xlnm.Print_Area" localSheetId="0">'styrelsemöte den 3 11 2025'!$A$1:$D$82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6" i="4" l="1"/>
  <c r="H47" i="4"/>
  <c r="H46" i="4"/>
  <c r="H43" i="4"/>
  <c r="H42" i="4"/>
  <c r="H37" i="4"/>
  <c r="H34" i="4"/>
  <c r="H32" i="4"/>
  <c r="H31" i="4"/>
  <c r="H30" i="4"/>
  <c r="H29" i="4"/>
  <c r="H27" i="4"/>
  <c r="H26" i="4"/>
  <c r="H25" i="4"/>
  <c r="H23" i="4"/>
  <c r="H22" i="4"/>
  <c r="H21" i="4"/>
  <c r="H18" i="4"/>
  <c r="H17" i="4"/>
  <c r="H16" i="4"/>
  <c r="H15" i="4"/>
  <c r="H14" i="4"/>
  <c r="H12" i="4"/>
  <c r="H11" i="4"/>
  <c r="H10" i="4"/>
  <c r="H8" i="4"/>
  <c r="H7" i="4"/>
  <c r="H6" i="4"/>
  <c r="H5" i="4"/>
</calcChain>
</file>

<file path=xl/sharedStrings.xml><?xml version="1.0" encoding="utf-8"?>
<sst xmlns="http://schemas.openxmlformats.org/spreadsheetml/2006/main" count="214" uniqueCount="130">
  <si>
    <t>Kostnad</t>
  </si>
  <si>
    <t>Mängd</t>
  </si>
  <si>
    <t>Enhet</t>
  </si>
  <si>
    <t>à pris</t>
  </si>
  <si>
    <t>m²</t>
  </si>
  <si>
    <t>Fasad</t>
  </si>
  <si>
    <t>Slätputs, omputsning och lagning  25 % av ytan</t>
  </si>
  <si>
    <t xml:space="preserve">Fasadtvätt </t>
  </si>
  <si>
    <t>st</t>
  </si>
  <si>
    <t>3-glas Träfönster - Komplett byte</t>
  </si>
  <si>
    <t>Mark</t>
  </si>
  <si>
    <t>Kompletteringsåtgärder uteplats, gård</t>
  </si>
  <si>
    <t>Värme</t>
  </si>
  <si>
    <t>Bervärme byte</t>
  </si>
  <si>
    <t>Termostatventiler, byte komplett ventil</t>
  </si>
  <si>
    <t xml:space="preserve">Reglerventiler, värme, injustering, stamventil </t>
  </si>
  <si>
    <t xml:space="preserve">Energideklarationer, energidekl. bostäder </t>
  </si>
  <si>
    <t>Vatten &amp; Avlopp</t>
  </si>
  <si>
    <t xml:space="preserve">Stammar, byte </t>
  </si>
  <si>
    <t>Avloppsledningar, rensning, spillvattenledning</t>
  </si>
  <si>
    <t>m</t>
  </si>
  <si>
    <t>Ventilation</t>
  </si>
  <si>
    <t>Rensning ventkanaler, F-system, lägenheter</t>
  </si>
  <si>
    <t>El &amp; Kraft</t>
  </si>
  <si>
    <t>Mätartavlor, byte</t>
  </si>
  <si>
    <t>Total kostnad</t>
  </si>
  <si>
    <t>Intervall, antal år</t>
  </si>
  <si>
    <t>Senaste gång utfört</t>
  </si>
  <si>
    <t>Komplett Byte</t>
  </si>
  <si>
    <t>Åtgärdtext - BRF Måldomaren 5</t>
  </si>
  <si>
    <t>har inte funnits! 
/dv okt 25</t>
  </si>
  <si>
    <t>20-30</t>
  </si>
  <si>
    <t>15-30</t>
  </si>
  <si>
    <t>25-50</t>
  </si>
  <si>
    <t>20-40</t>
  </si>
  <si>
    <t xml:space="preserve">Källargolv - ommålning </t>
  </si>
  <si>
    <t>Källarväggar - ommålning</t>
  </si>
  <si>
    <t xml:space="preserve">Trapphus 46:n - ommålning </t>
  </si>
  <si>
    <t xml:space="preserve">Trapphus 44:n - ommålning </t>
  </si>
  <si>
    <t xml:space="preserve">Källare, trapphus, ytterdörrar </t>
  </si>
  <si>
    <t>Toalett källaren - service</t>
  </si>
  <si>
    <t>15-35</t>
  </si>
  <si>
    <t xml:space="preserve">Parkeringsområde: bitvislagning/asfalt mm </t>
  </si>
  <si>
    <t>Ytterdörrar - 46:n - reparation/finsnickeri/målning</t>
  </si>
  <si>
    <t>Ytterdörrar - 44:n - reparation/finsnickeri/målning</t>
  </si>
  <si>
    <t>Ytterdörr - källare - reparation/finsnickeri/målning</t>
  </si>
  <si>
    <t>5-25</t>
  </si>
  <si>
    <t>5-50</t>
  </si>
  <si>
    <t>Puts/betongfasad, helt nytt</t>
  </si>
  <si>
    <t>Radiatorer</t>
  </si>
  <si>
    <t xml:space="preserve"> </t>
  </si>
  <si>
    <t>Säkerhetsdörrar - 40 + 42 --- fler?</t>
  </si>
  <si>
    <t>Fläktaggregat, byte 40-42</t>
  </si>
  <si>
    <t>Ytterligare åtgärder gjorda</t>
  </si>
  <si>
    <t>Fiberinstallation</t>
  </si>
  <si>
    <t>1996-1997</t>
  </si>
  <si>
    <t>Fläktaggregat, komplett, byte (ovanför 44-46:an)</t>
  </si>
  <si>
    <t>Genomgång av ventilation för godkänd OVK samt injustering av ventilation (Franska Bukten)</t>
  </si>
  <si>
    <t>lägenheter</t>
  </si>
  <si>
    <t>Låsgenomgång ytterdörrar 44 + 46 (ej säkerhetsytterdörrar)</t>
  </si>
  <si>
    <t>10-25</t>
  </si>
  <si>
    <t xml:space="preserve">Balkong, helmålning </t>
  </si>
  <si>
    <t>50-60</t>
  </si>
  <si>
    <t>30-50</t>
  </si>
  <si>
    <t>50-100</t>
  </si>
  <si>
    <t>Dränering</t>
  </si>
  <si>
    <r>
      <rPr>
        <sz val="16"/>
        <color theme="1"/>
        <rFont val="Arial (Body)"/>
      </rPr>
      <t xml:space="preserve">Takdetaljer </t>
    </r>
    <r>
      <rPr>
        <sz val="16"/>
        <color theme="1"/>
        <rFont val="Arial"/>
        <family val="2"/>
        <scheme val="minor"/>
      </rPr>
      <t>samtliga, byte stor omfattning</t>
    </r>
  </si>
  <si>
    <r>
      <rPr>
        <sz val="16"/>
        <color theme="1"/>
        <rFont val="Arial (Body)"/>
      </rPr>
      <t xml:space="preserve">Takdetaljer </t>
    </r>
    <r>
      <rPr>
        <sz val="16"/>
        <color theme="1"/>
        <rFont val="Arial"/>
        <family val="2"/>
        <scheme val="minor"/>
      </rPr>
      <t xml:space="preserve">samtliga, måln. stor omfattn. </t>
    </r>
  </si>
  <si>
    <r>
      <t xml:space="preserve">Bättringsåtgärder, </t>
    </r>
    <r>
      <rPr>
        <sz val="16"/>
        <color theme="1"/>
        <rFont val="Arial (Body)"/>
      </rPr>
      <t>omläggning Pannor</t>
    </r>
    <r>
      <rPr>
        <sz val="16"/>
        <color theme="1"/>
        <rFont val="Arial"/>
        <family val="2"/>
        <scheme val="minor"/>
      </rPr>
      <t xml:space="preserve">, </t>
    </r>
    <r>
      <rPr>
        <sz val="16"/>
        <color theme="1"/>
        <rFont val="Arial (Body)"/>
      </rPr>
      <t>Tvättning</t>
    </r>
  </si>
  <si>
    <t>tvätt vid fläkt 42: 2026</t>
  </si>
  <si>
    <t>2047-2057</t>
  </si>
  <si>
    <r>
      <t xml:space="preserve">Balkong </t>
    </r>
    <r>
      <rPr>
        <sz val="16"/>
        <color theme="1"/>
        <rFont val="Arial (Body)"/>
      </rPr>
      <t>(ovanför 46:an)</t>
    </r>
  </si>
  <si>
    <r>
      <t xml:space="preserve">Tegeltak - Låghus </t>
    </r>
    <r>
      <rPr>
        <sz val="16"/>
        <color theme="1"/>
        <rFont val="Arial (Body)"/>
      </rPr>
      <t>(sk radhuslängan)</t>
    </r>
  </si>
  <si>
    <r>
      <t>ALTAN</t>
    </r>
    <r>
      <rPr>
        <sz val="16"/>
        <color theme="1"/>
        <rFont val="Arial (Body)"/>
      </rPr>
      <t xml:space="preserve"> (radhuslängan)</t>
    </r>
  </si>
  <si>
    <r>
      <t xml:space="preserve">Tegeltak </t>
    </r>
    <r>
      <rPr>
        <sz val="16"/>
        <color theme="1"/>
        <rFont val="Arial (Body)"/>
      </rPr>
      <t xml:space="preserve"> (44-46:an)</t>
    </r>
  </si>
  <si>
    <t>Komplett byte</t>
  </si>
  <si>
    <t>bör småfixas 2026</t>
  </si>
  <si>
    <t>2017 &amp; 2021</t>
  </si>
  <si>
    <r>
      <rPr>
        <b/>
        <sz val="16"/>
        <color theme="1"/>
        <rFont val="Arial (Body)"/>
      </rPr>
      <t xml:space="preserve">Plåttak </t>
    </r>
    <r>
      <rPr>
        <sz val="16"/>
        <color theme="1"/>
        <rFont val="Arial (Body)"/>
      </rPr>
      <t>u</t>
    </r>
    <r>
      <rPr>
        <sz val="16"/>
        <color theme="1"/>
        <rFont val="Arial"/>
        <family val="2"/>
        <scheme val="minor"/>
      </rPr>
      <t>nder lägenhet 202's altan:</t>
    </r>
    <r>
      <rPr>
        <sz val="16"/>
        <color theme="1"/>
        <rFont val="Arial (Body)"/>
      </rPr>
      <t xml:space="preserve">
Bättringsåtgärder, Målning, Tvättning</t>
    </r>
  </si>
  <si>
    <t>Vårt uppskattade årtal för nytt åtgärdande</t>
  </si>
  <si>
    <t>Balkong, renov. utanpåliggande</t>
  </si>
  <si>
    <t>finns fuktskada/skav vid balkong fast på insidan - åtgärdas 2026?</t>
  </si>
  <si>
    <r>
      <t xml:space="preserve">3-glas </t>
    </r>
    <r>
      <rPr>
        <sz val="16"/>
        <color theme="1"/>
        <rFont val="Arial (Body)"/>
      </rPr>
      <t>Träfönster</t>
    </r>
    <r>
      <rPr>
        <sz val="16"/>
        <color theme="1"/>
        <rFont val="Arial"/>
        <family val="2"/>
        <scheme val="minor"/>
      </rPr>
      <t xml:space="preserve">, </t>
    </r>
    <r>
      <rPr>
        <sz val="16"/>
        <color rgb="FF000000"/>
        <rFont val="Arial"/>
        <family val="2"/>
        <scheme val="minor"/>
      </rPr>
      <t xml:space="preserve">Målning Renovering  </t>
    </r>
  </si>
  <si>
    <r>
      <rPr>
        <sz val="16"/>
        <color theme="1"/>
        <rFont val="Arial (Body)"/>
      </rPr>
      <t>Takfönster</t>
    </r>
    <r>
      <rPr>
        <sz val="16"/>
        <color theme="1"/>
        <rFont val="Arial"/>
        <family val="2"/>
        <scheme val="minor"/>
      </rPr>
      <t xml:space="preserve"> - Målning Renovering </t>
    </r>
  </si>
  <si>
    <r>
      <t>Takfönster - Komplett byte</t>
    </r>
    <r>
      <rPr>
        <b/>
        <sz val="16"/>
        <color rgb="FF000000"/>
        <rFont val="Arial"/>
        <family val="2"/>
        <scheme val="minor"/>
      </rPr>
      <t xml:space="preserve"> i lägenhet nr 106</t>
    </r>
  </si>
  <si>
    <r>
      <t xml:space="preserve">Fönster </t>
    </r>
    <r>
      <rPr>
        <sz val="16"/>
        <color theme="1"/>
        <rFont val="Arial (Body)"/>
      </rPr>
      <t>(radhuslänga + 44-46, takfönster i läg 46)</t>
    </r>
  </si>
  <si>
    <t xml:space="preserve">Renovering gård  </t>
  </si>
  <si>
    <t xml:space="preserve">Parkeringsområde </t>
  </si>
  <si>
    <t>2023-2025 (första termometrarna ej funkis)</t>
  </si>
  <si>
    <t>Termometer på varmvatten ut/in (efter mätningar visat på att dessa inte höll måttet)</t>
  </si>
  <si>
    <t>1997 + 2025</t>
  </si>
  <si>
    <t>Nytt expansionkärl + rutiner kring etanol/H2O påfyll</t>
  </si>
  <si>
    <t>görs hösten 2025</t>
  </si>
  <si>
    <t>kamerainspektion - 2027-30</t>
  </si>
  <si>
    <t>Vattenmätarkonsol bytt</t>
  </si>
  <si>
    <t>Rör för cirkulationsvatten (varmvatten) bytt</t>
  </si>
  <si>
    <t xml:space="preserve">Totalrenovering inkl. el-stigare + samtliga V/A stammar i kök och badrum bytta </t>
  </si>
  <si>
    <t>2025 (höst)</t>
  </si>
  <si>
    <t>Servicecentraler kapslade, byte komplett</t>
  </si>
  <si>
    <t>ung. 2029</t>
  </si>
  <si>
    <t>ung 2029</t>
  </si>
  <si>
    <t>2025-26</t>
  </si>
  <si>
    <t>låskolv 44 bytt 2021</t>
  </si>
  <si>
    <t>Stuprörs (-rens och inspektion)</t>
  </si>
  <si>
    <t>OBS - eldstäder i lägenheter 101,102 och 202</t>
  </si>
  <si>
    <t>/dv ordförande nov 3, 25.</t>
  </si>
  <si>
    <t>Sotning och besiktning sker genom innehavarens försorg enl våra stadgar frn 2025 - inhämtande av bevis sker under vintern 2025-2026.</t>
  </si>
  <si>
    <t xml:space="preserve">Nya altantak </t>
  </si>
  <si>
    <t xml:space="preserve">Renovering golv </t>
  </si>
  <si>
    <t>fråga lägenhetsinnehavarna sommaren 2026</t>
  </si>
  <si>
    <t>Glasstaket runt altaner (är lägenhetsinnehavarens åtagande)</t>
  </si>
  <si>
    <t>?</t>
  </si>
  <si>
    <t>Renovering/annat relaterat till balkong</t>
  </si>
  <si>
    <t>senaste service: 2025 - allt funkis - NY ung. 2028</t>
  </si>
  <si>
    <t>2028?</t>
  </si>
  <si>
    <t>2026-27</t>
  </si>
  <si>
    <t xml:space="preserve"> -</t>
  </si>
  <si>
    <t>2017-2019</t>
  </si>
  <si>
    <t>Fläktaggregat, rens 40-42</t>
  </si>
  <si>
    <r>
      <t xml:space="preserve">OVK- besiktning, F-system, lägenheter </t>
    </r>
    <r>
      <rPr>
        <sz val="16"/>
        <color rgb="FFFF0000"/>
        <rFont val="Arial (Body)"/>
      </rPr>
      <t>- ej då godkänd</t>
    </r>
  </si>
  <si>
    <t>åtgärdas 2025-2026</t>
  </si>
  <si>
    <t>Totalförsvarsprylar och rutiner  i skyddrummet (ansv. Malin delegerat till: retired Mj Staffan)</t>
  </si>
  <si>
    <t>Tvättstugemaskiner  - service ev. reparation</t>
  </si>
  <si>
    <t>serviceavtal och inspektion sedan 2024, årligen</t>
  </si>
  <si>
    <t>Årlig Avsättning sedan 2025 enl. stadgarna</t>
  </si>
  <si>
    <t>inaktuella priser borttagna /dv</t>
  </si>
  <si>
    <r>
      <t>Efter genomgång med styrelsemedlemmar den 3/11 2025, samt förarbete av Denise och Malin, har detta skrivits.</t>
    </r>
    <r>
      <rPr>
        <i/>
        <sz val="16"/>
        <color rgb="FFFF0000"/>
        <rFont val="Arial (Body)"/>
      </rPr>
      <t xml:space="preserve"> I rött frågor/anmärkningar.</t>
    </r>
  </si>
  <si>
    <r>
      <t>Taksäkerhetsutrustning</t>
    </r>
    <r>
      <rPr>
        <sz val="16"/>
        <color rgb="FFFF0000"/>
        <rFont val="Arial (Body)"/>
      </rPr>
      <t xml:space="preserve"> samtliga tak</t>
    </r>
  </si>
  <si>
    <t>sprickor finnes efter fjärrvärmeborrning</t>
  </si>
  <si>
    <t>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</si>
</sst>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r&quot;"/>
  </numFmts>
  <fonts count="21" x14ac:knownFonts="1">
    <font>
      <sz val="12"/>
      <color theme="1"/>
      <name val="Arial"/>
      <family val="2"/>
      <scheme val="minor"/>
    </font>
    <font>
      <sz val="16"/>
      <color rgb="FF000000"/>
      <name val="Arial"/>
      <family val="2"/>
      <scheme val="minor"/>
    </font>
    <font>
      <sz val="16"/>
      <color theme="1"/>
      <name val="Arial"/>
      <family val="2"/>
      <scheme val="minor"/>
    </font>
    <font>
      <sz val="16"/>
      <color rgb="FFFF0000"/>
      <name val="Arial (Body)"/>
    </font>
    <font>
      <sz val="16"/>
      <color theme="1"/>
      <name val="Arial (Body)"/>
    </font>
    <font>
      <b/>
      <sz val="16"/>
      <color theme="0"/>
      <name val="Arial"/>
      <family val="2"/>
      <scheme val="minor"/>
    </font>
    <font>
      <sz val="16"/>
      <color theme="0"/>
      <name val="Arial"/>
      <family val="2"/>
      <scheme val="minor"/>
    </font>
    <font>
      <i/>
      <sz val="16"/>
      <color rgb="FF000000"/>
      <name val="Arial"/>
      <family val="2"/>
      <scheme val="minor"/>
    </font>
    <font>
      <i/>
      <sz val="16"/>
      <color theme="0"/>
      <name val="Arial"/>
      <family val="2"/>
      <scheme val="minor"/>
    </font>
    <font>
      <b/>
      <i/>
      <sz val="16"/>
      <color theme="0"/>
      <name val="Arial"/>
      <family val="2"/>
      <scheme val="minor"/>
    </font>
    <font>
      <i/>
      <sz val="16"/>
      <color theme="1"/>
      <name val="Arial"/>
      <family val="2"/>
      <scheme val="minor"/>
    </font>
    <font>
      <i/>
      <sz val="16"/>
      <color rgb="FFFF0000"/>
      <name val="Arial"/>
      <family val="2"/>
      <scheme val="minor"/>
    </font>
    <font>
      <b/>
      <sz val="16"/>
      <color rgb="FFFF0000"/>
      <name val="Arial"/>
      <family val="2"/>
      <scheme val="minor"/>
    </font>
    <font>
      <i/>
      <sz val="16"/>
      <color rgb="FFFF0000"/>
      <name val="Arial (Body)"/>
    </font>
    <font>
      <sz val="16"/>
      <color rgb="FF7030A0"/>
      <name val="Arial"/>
      <family val="2"/>
      <scheme val="minor"/>
    </font>
    <font>
      <b/>
      <sz val="16"/>
      <color rgb="FFFFFFFF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i/>
      <sz val="16"/>
      <color theme="1"/>
      <name val="Arial"/>
      <family val="2"/>
      <scheme val="minor"/>
    </font>
    <font>
      <b/>
      <sz val="16"/>
      <color theme="1"/>
      <name val="Arial (Body)"/>
    </font>
    <font>
      <b/>
      <sz val="16"/>
      <color rgb="FF000000"/>
      <name val="Arial"/>
      <family val="2"/>
      <scheme val="minor"/>
    </font>
    <font>
      <b/>
      <i/>
      <sz val="16"/>
      <color rgb="FFFF0000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9933"/>
        <bgColor rgb="FFFF9933"/>
      </patternFill>
    </fill>
    <fill>
      <patternFill patternType="solid">
        <fgColor rgb="FFB3D2DE"/>
        <bgColor rgb="FFB3D2DE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3D2DE"/>
      </patternFill>
    </fill>
    <fill>
      <patternFill patternType="solid">
        <fgColor theme="0"/>
        <bgColor rgb="FF000000"/>
      </patternFill>
    </fill>
    <fill>
      <patternFill patternType="solid">
        <fgColor theme="9" tint="0.59999389629810485"/>
        <bgColor rgb="FFB3D2DE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rgb="FFFBCB8E"/>
      </patternFill>
    </fill>
    <fill>
      <patternFill patternType="solid">
        <fgColor rgb="FF0070C0"/>
        <bgColor rgb="FFB3D2DE"/>
      </patternFill>
    </fill>
    <fill>
      <patternFill patternType="solid">
        <fgColor rgb="FF0070C0"/>
        <bgColor indexed="64"/>
      </patternFill>
    </fill>
    <fill>
      <patternFill patternType="solid">
        <fgColor theme="7"/>
        <bgColor rgb="FFFF9933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rgb="FFFF9933"/>
      </patternFill>
    </fill>
    <fill>
      <patternFill patternType="solid">
        <fgColor theme="9" tint="0.39997558519241921"/>
        <bgColor rgb="FF000000"/>
      </patternFill>
    </fill>
    <fill>
      <patternFill patternType="solid">
        <fgColor theme="9" tint="0.39997558519241921"/>
        <bgColor rgb="FFB3D2DE"/>
      </patternFill>
    </fill>
    <fill>
      <patternFill patternType="solid">
        <fgColor rgb="FFD1E7E7"/>
        <bgColor rgb="FFB3D2D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2" fillId="0" borderId="1" xfId="0" applyFont="1" applyBorder="1"/>
    <xf numFmtId="0" fontId="1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1" fillId="0" borderId="1" xfId="0" applyFont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/>
    <xf numFmtId="164" fontId="2" fillId="0" borderId="1" xfId="0" applyNumberFormat="1" applyFont="1" applyBorder="1"/>
    <xf numFmtId="164" fontId="2" fillId="0" borderId="1" xfId="0" applyNumberFormat="1" applyFont="1" applyBorder="1" applyAlignment="1">
      <alignment horizontal="right"/>
    </xf>
    <xf numFmtId="3" fontId="1" fillId="4" borderId="1" xfId="0" applyNumberFormat="1" applyFont="1" applyFill="1" applyBorder="1" applyAlignment="1">
      <alignment horizontal="left" vertical="center" wrapText="1"/>
    </xf>
    <xf numFmtId="3" fontId="1" fillId="6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3" fontId="1" fillId="7" borderId="1" xfId="0" applyNumberFormat="1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/>
    </xf>
    <xf numFmtId="0" fontId="2" fillId="8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wrapText="1"/>
    </xf>
    <xf numFmtId="164" fontId="1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/>
    </xf>
    <xf numFmtId="164" fontId="7" fillId="4" borderId="2" xfId="0" applyNumberFormat="1" applyFont="1" applyFill="1" applyBorder="1" applyAlignment="1">
      <alignment horizontal="center" vertical="center"/>
    </xf>
    <xf numFmtId="164" fontId="7" fillId="7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10" fillId="0" borderId="2" xfId="0" applyNumberFormat="1" applyFont="1" applyBorder="1"/>
    <xf numFmtId="164" fontId="11" fillId="4" borderId="2" xfId="0" applyNumberFormat="1" applyFont="1" applyFill="1" applyBorder="1" applyAlignment="1">
      <alignment horizontal="center" vertical="center"/>
    </xf>
    <xf numFmtId="164" fontId="11" fillId="0" borderId="2" xfId="0" applyNumberFormat="1" applyFont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/>
    </xf>
    <xf numFmtId="164" fontId="8" fillId="9" borderId="2" xfId="0" applyNumberFormat="1" applyFont="1" applyFill="1" applyBorder="1" applyAlignment="1">
      <alignment horizontal="center" vertical="center"/>
    </xf>
    <xf numFmtId="0" fontId="6" fillId="11" borderId="1" xfId="0" applyFont="1" applyFill="1" applyBorder="1"/>
    <xf numFmtId="0" fontId="5" fillId="9" borderId="1" xfId="0" applyFont="1" applyFill="1" applyBorder="1" applyAlignment="1">
      <alignment horizontal="left" vertical="center"/>
    </xf>
    <xf numFmtId="164" fontId="9" fillId="9" borderId="2" xfId="0" applyNumberFormat="1" applyFont="1" applyFill="1" applyBorder="1" applyAlignment="1">
      <alignment horizontal="left" vertical="center"/>
    </xf>
    <xf numFmtId="0" fontId="5" fillId="11" borderId="1" xfId="0" applyFont="1" applyFill="1" applyBorder="1" applyAlignment="1">
      <alignment horizontal="left"/>
    </xf>
    <xf numFmtId="0" fontId="1" fillId="12" borderId="1" xfId="0" applyFont="1" applyFill="1" applyBorder="1" applyAlignment="1">
      <alignment horizontal="left" vertical="center" wrapText="1"/>
    </xf>
    <xf numFmtId="0" fontId="1" fillId="12" borderId="1" xfId="0" applyFont="1" applyFill="1" applyBorder="1" applyAlignment="1">
      <alignment horizontal="center" vertical="center" wrapText="1"/>
    </xf>
    <xf numFmtId="164" fontId="1" fillId="12" borderId="1" xfId="0" applyNumberFormat="1" applyFont="1" applyFill="1" applyBorder="1" applyAlignment="1">
      <alignment horizontal="center" vertical="center"/>
    </xf>
    <xf numFmtId="164" fontId="1" fillId="12" borderId="1" xfId="0" applyNumberFormat="1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/>
    </xf>
    <xf numFmtId="0" fontId="2" fillId="13" borderId="1" xfId="0" applyFont="1" applyFill="1" applyBorder="1"/>
    <xf numFmtId="3" fontId="1" fillId="5" borderId="1" xfId="0" applyNumberFormat="1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164" fontId="7" fillId="5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6" fillId="9" borderId="1" xfId="0" applyFont="1" applyFill="1" applyBorder="1" applyAlignment="1">
      <alignment horizontal="left" vertical="center"/>
    </xf>
    <xf numFmtId="3" fontId="1" fillId="4" borderId="1" xfId="0" applyNumberFormat="1" applyFont="1" applyFill="1" applyBorder="1" applyAlignment="1">
      <alignment horizontal="left" vertical="center"/>
    </xf>
    <xf numFmtId="3" fontId="1" fillId="7" borderId="1" xfId="0" applyNumberFormat="1" applyFont="1" applyFill="1" applyBorder="1" applyAlignment="1">
      <alignment horizontal="left" vertical="center"/>
    </xf>
    <xf numFmtId="3" fontId="1" fillId="5" borderId="1" xfId="0" applyNumberFormat="1" applyFont="1" applyFill="1" applyBorder="1" applyAlignment="1">
      <alignment horizontal="left" vertical="center"/>
    </xf>
    <xf numFmtId="3" fontId="1" fillId="0" borderId="1" xfId="0" applyNumberFormat="1" applyFont="1" applyBorder="1" applyAlignment="1">
      <alignment horizontal="left" vertical="center"/>
    </xf>
    <xf numFmtId="3" fontId="1" fillId="6" borderId="1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right"/>
    </xf>
    <xf numFmtId="0" fontId="6" fillId="9" borderId="1" xfId="0" applyFont="1" applyFill="1" applyBorder="1" applyAlignment="1">
      <alignment horizontal="right" vertical="center"/>
    </xf>
    <xf numFmtId="3" fontId="1" fillId="4" borderId="1" xfId="0" applyNumberFormat="1" applyFont="1" applyFill="1" applyBorder="1" applyAlignment="1">
      <alignment horizontal="right" vertical="center"/>
    </xf>
    <xf numFmtId="3" fontId="1" fillId="7" borderId="1" xfId="0" applyNumberFormat="1" applyFont="1" applyFill="1" applyBorder="1" applyAlignment="1">
      <alignment horizontal="right" vertical="center"/>
    </xf>
    <xf numFmtId="0" fontId="5" fillId="9" borderId="1" xfId="0" applyFont="1" applyFill="1" applyBorder="1" applyAlignment="1">
      <alignment horizontal="right" vertical="center"/>
    </xf>
    <xf numFmtId="3" fontId="1" fillId="5" borderId="1" xfId="0" applyNumberFormat="1" applyFont="1" applyFill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6" borderId="1" xfId="0" applyNumberFormat="1" applyFont="1" applyFill="1" applyBorder="1" applyAlignment="1">
      <alignment horizontal="right" vertical="center"/>
    </xf>
    <xf numFmtId="0" fontId="2" fillId="0" borderId="1" xfId="0" applyFont="1" applyBorder="1" applyAlignment="1">
      <alignment horizontal="right"/>
    </xf>
    <xf numFmtId="164" fontId="6" fillId="10" borderId="1" xfId="0" applyNumberFormat="1" applyFont="1" applyFill="1" applyBorder="1" applyAlignment="1">
      <alignment horizontal="center" vertical="center"/>
    </xf>
    <xf numFmtId="164" fontId="6" fillId="11" borderId="1" xfId="0" applyNumberFormat="1" applyFont="1" applyFill="1" applyBorder="1"/>
    <xf numFmtId="164" fontId="2" fillId="4" borderId="1" xfId="0" applyNumberFormat="1" applyFont="1" applyFill="1" applyBorder="1"/>
    <xf numFmtId="164" fontId="2" fillId="8" borderId="1" xfId="0" applyNumberFormat="1" applyFont="1" applyFill="1" applyBorder="1"/>
    <xf numFmtId="164" fontId="5" fillId="10" borderId="1" xfId="0" applyNumberFormat="1" applyFont="1" applyFill="1" applyBorder="1" applyAlignment="1">
      <alignment horizontal="left" vertical="center"/>
    </xf>
    <xf numFmtId="164" fontId="5" fillId="11" borderId="1" xfId="0" applyNumberFormat="1" applyFont="1" applyFill="1" applyBorder="1" applyAlignment="1">
      <alignment horizontal="left"/>
    </xf>
    <xf numFmtId="0" fontId="5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16" borderId="1" xfId="0" applyFont="1" applyFill="1" applyBorder="1"/>
    <xf numFmtId="0" fontId="2" fillId="16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right"/>
    </xf>
    <xf numFmtId="0" fontId="2" fillId="16" borderId="1" xfId="0" applyFont="1" applyFill="1" applyBorder="1" applyAlignment="1">
      <alignment horizontal="left"/>
    </xf>
    <xf numFmtId="164" fontId="2" fillId="16" borderId="1" xfId="0" applyNumberFormat="1" applyFont="1" applyFill="1" applyBorder="1"/>
    <xf numFmtId="164" fontId="10" fillId="16" borderId="2" xfId="0" applyNumberFormat="1" applyFont="1" applyFill="1" applyBorder="1"/>
    <xf numFmtId="49" fontId="1" fillId="1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/>
    </xf>
    <xf numFmtId="49" fontId="6" fillId="9" borderId="1" xfId="0" applyNumberFormat="1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49" fontId="5" fillId="9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6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/>
    <xf numFmtId="49" fontId="2" fillId="16" borderId="1" xfId="0" applyNumberFormat="1" applyFont="1" applyFill="1" applyBorder="1"/>
    <xf numFmtId="0" fontId="14" fillId="8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/>
    </xf>
    <xf numFmtId="49" fontId="2" fillId="4" borderId="1" xfId="0" applyNumberFormat="1" applyFont="1" applyFill="1" applyBorder="1"/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164" fontId="10" fillId="4" borderId="2" xfId="0" applyNumberFormat="1" applyFont="1" applyFill="1" applyBorder="1"/>
    <xf numFmtId="49" fontId="1" fillId="18" borderId="1" xfId="0" applyNumberFormat="1" applyFont="1" applyFill="1" applyBorder="1" applyAlignment="1">
      <alignment horizontal="center" vertical="center"/>
    </xf>
    <xf numFmtId="0" fontId="2" fillId="14" borderId="1" xfId="0" applyFont="1" applyFill="1" applyBorder="1"/>
    <xf numFmtId="3" fontId="2" fillId="4" borderId="1" xfId="0" applyNumberFormat="1" applyFont="1" applyFill="1" applyBorder="1" applyAlignment="1">
      <alignment horizontal="left" vertical="center" wrapText="1"/>
    </xf>
    <xf numFmtId="3" fontId="2" fillId="7" borderId="1" xfId="0" applyNumberFormat="1" applyFont="1" applyFill="1" applyBorder="1" applyAlignment="1">
      <alignment horizontal="left" vertical="center" wrapText="1"/>
    </xf>
    <xf numFmtId="49" fontId="1" fillId="16" borderId="1" xfId="0" applyNumberFormat="1" applyFont="1" applyFill="1" applyBorder="1" applyAlignment="1">
      <alignment horizontal="center" vertical="center"/>
    </xf>
    <xf numFmtId="49" fontId="2" fillId="4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right" vertical="center"/>
    </xf>
    <xf numFmtId="3" fontId="2" fillId="4" borderId="1" xfId="0" applyNumberFormat="1" applyFont="1" applyFill="1" applyBorder="1" applyAlignment="1">
      <alignment horizontal="left" vertical="center"/>
    </xf>
    <xf numFmtId="164" fontId="10" fillId="4" borderId="2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3" fontId="2" fillId="7" borderId="1" xfId="0" applyNumberFormat="1" applyFont="1" applyFill="1" applyBorder="1" applyAlignment="1">
      <alignment horizontal="right" vertical="center"/>
    </xf>
    <xf numFmtId="3" fontId="2" fillId="7" borderId="1" xfId="0" applyNumberFormat="1" applyFont="1" applyFill="1" applyBorder="1" applyAlignment="1">
      <alignment horizontal="left" vertical="center"/>
    </xf>
    <xf numFmtId="164" fontId="2" fillId="7" borderId="1" xfId="0" applyNumberFormat="1" applyFont="1" applyFill="1" applyBorder="1" applyAlignment="1">
      <alignment horizontal="center" vertical="center"/>
    </xf>
    <xf numFmtId="164" fontId="10" fillId="7" borderId="2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left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left" vertical="center"/>
    </xf>
    <xf numFmtId="164" fontId="10" fillId="5" borderId="2" xfId="0" applyNumberFormat="1" applyFont="1" applyFill="1" applyBorder="1" applyAlignment="1">
      <alignment horizontal="center" vertical="center"/>
    </xf>
    <xf numFmtId="49" fontId="16" fillId="9" borderId="1" xfId="0" applyNumberFormat="1" applyFont="1" applyFill="1" applyBorder="1" applyAlignment="1">
      <alignment horizontal="left" vertical="center"/>
    </xf>
    <xf numFmtId="0" fontId="16" fillId="9" borderId="1" xfId="0" applyFont="1" applyFill="1" applyBorder="1" applyAlignment="1">
      <alignment horizontal="center" vertical="center"/>
    </xf>
    <xf numFmtId="0" fontId="16" fillId="9" borderId="1" xfId="0" applyFont="1" applyFill="1" applyBorder="1" applyAlignment="1">
      <alignment horizontal="left" vertical="center"/>
    </xf>
    <xf numFmtId="0" fontId="16" fillId="9" borderId="1" xfId="0" applyFont="1" applyFill="1" applyBorder="1" applyAlignment="1">
      <alignment horizontal="right" vertical="center"/>
    </xf>
    <xf numFmtId="164" fontId="17" fillId="9" borderId="2" xfId="0" applyNumberFormat="1" applyFont="1" applyFill="1" applyBorder="1" applyAlignment="1">
      <alignment horizontal="left" vertical="center"/>
    </xf>
    <xf numFmtId="164" fontId="16" fillId="10" borderId="1" xfId="0" applyNumberFormat="1" applyFont="1" applyFill="1" applyBorder="1" applyAlignment="1">
      <alignment horizontal="left" vertical="center"/>
    </xf>
    <xf numFmtId="164" fontId="16" fillId="11" borderId="1" xfId="0" applyNumberFormat="1" applyFont="1" applyFill="1" applyBorder="1" applyAlignment="1">
      <alignment horizontal="left"/>
    </xf>
    <xf numFmtId="0" fontId="16" fillId="11" borderId="1" xfId="0" applyFont="1" applyFill="1" applyBorder="1" applyAlignment="1">
      <alignment horizontal="left"/>
    </xf>
    <xf numFmtId="49" fontId="2" fillId="16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2" fillId="15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wrapText="1"/>
    </xf>
    <xf numFmtId="0" fontId="2" fillId="16" borderId="1" xfId="0" applyFont="1" applyFill="1" applyBorder="1" applyAlignment="1">
      <alignment horizontal="left" wrapText="1"/>
    </xf>
    <xf numFmtId="0" fontId="2" fillId="8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 wrapText="1"/>
    </xf>
    <xf numFmtId="3" fontId="4" fillId="7" borderId="1" xfId="0" applyNumberFormat="1" applyFont="1" applyFill="1" applyBorder="1" applyAlignment="1">
      <alignment horizontal="left" vertical="center" wrapText="1"/>
    </xf>
    <xf numFmtId="3" fontId="4" fillId="5" borderId="1" xfId="0" applyNumberFormat="1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right" vertical="center"/>
    </xf>
    <xf numFmtId="3" fontId="2" fillId="0" borderId="1" xfId="0" applyNumberFormat="1" applyFont="1" applyBorder="1" applyAlignment="1">
      <alignment horizontal="left" vertical="center"/>
    </xf>
    <xf numFmtId="164" fontId="10" fillId="0" borderId="2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 vertical="center"/>
    </xf>
    <xf numFmtId="49" fontId="2" fillId="19" borderId="1" xfId="0" applyNumberFormat="1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/>
    </xf>
    <xf numFmtId="3" fontId="2" fillId="19" borderId="1" xfId="0" applyNumberFormat="1" applyFont="1" applyFill="1" applyBorder="1" applyAlignment="1">
      <alignment horizontal="right" vertical="center"/>
    </xf>
    <xf numFmtId="3" fontId="2" fillId="19" borderId="1" xfId="0" applyNumberFormat="1" applyFont="1" applyFill="1" applyBorder="1" applyAlignment="1">
      <alignment horizontal="left" vertical="center"/>
    </xf>
    <xf numFmtId="164" fontId="2" fillId="19" borderId="1" xfId="0" applyNumberFormat="1" applyFont="1" applyFill="1" applyBorder="1" applyAlignment="1">
      <alignment horizontal="center" vertical="center"/>
    </xf>
    <xf numFmtId="164" fontId="10" fillId="19" borderId="2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3" fontId="16" fillId="19" borderId="1" xfId="0" applyNumberFormat="1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left" wrapText="1"/>
    </xf>
    <xf numFmtId="49" fontId="2" fillId="8" borderId="1" xfId="0" applyNumberFormat="1" applyFont="1" applyFill="1" applyBorder="1"/>
    <xf numFmtId="0" fontId="2" fillId="8" borderId="1" xfId="0" applyFont="1" applyFill="1" applyBorder="1" applyAlignment="1">
      <alignment horizontal="right"/>
    </xf>
    <xf numFmtId="0" fontId="2" fillId="8" borderId="1" xfId="0" applyFont="1" applyFill="1" applyBorder="1" applyAlignment="1">
      <alignment horizontal="left"/>
    </xf>
    <xf numFmtId="164" fontId="10" fillId="8" borderId="2" xfId="0" applyNumberFormat="1" applyFont="1" applyFill="1" applyBorder="1"/>
    <xf numFmtId="0" fontId="2" fillId="7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/>
    <xf numFmtId="0" fontId="2" fillId="0" borderId="1" xfId="0" applyFont="1" applyFill="1" applyBorder="1"/>
    <xf numFmtId="0" fontId="1" fillId="1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49" fontId="1" fillId="8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 wrapText="1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164" fontId="10" fillId="0" borderId="2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4" fillId="0" borderId="1" xfId="0" applyFont="1" applyFill="1" applyBorder="1" applyAlignment="1">
      <alignment horizontal="center"/>
    </xf>
    <xf numFmtId="164" fontId="7" fillId="12" borderId="2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1" fillId="9" borderId="1" xfId="0" applyNumberFormat="1" applyFont="1" applyFill="1" applyBorder="1" applyAlignment="1">
      <alignment horizontal="right" vertical="center"/>
    </xf>
    <xf numFmtId="164" fontId="11" fillId="9" borderId="1" xfId="0" applyNumberFormat="1" applyFont="1" applyFill="1" applyBorder="1" applyAlignment="1">
      <alignment horizontal="center" vertical="center"/>
    </xf>
    <xf numFmtId="164" fontId="11" fillId="4" borderId="1" xfId="0" applyNumberFormat="1" applyFont="1" applyFill="1" applyBorder="1" applyAlignment="1">
      <alignment horizontal="right" vertical="center"/>
    </xf>
    <xf numFmtId="164" fontId="11" fillId="4" borderId="1" xfId="0" applyNumberFormat="1" applyFont="1" applyFill="1" applyBorder="1" applyAlignment="1">
      <alignment horizontal="center" vertical="center"/>
    </xf>
    <xf numFmtId="164" fontId="11" fillId="7" borderId="1" xfId="0" applyNumberFormat="1" applyFont="1" applyFill="1" applyBorder="1" applyAlignment="1">
      <alignment horizontal="right" vertical="center"/>
    </xf>
    <xf numFmtId="164" fontId="20" fillId="9" borderId="1" xfId="0" applyNumberFormat="1" applyFont="1" applyFill="1" applyBorder="1" applyAlignment="1">
      <alignment horizontal="left" vertical="center"/>
    </xf>
    <xf numFmtId="164" fontId="11" fillId="5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164" fontId="11" fillId="19" borderId="1" xfId="0" applyNumberFormat="1" applyFont="1" applyFill="1" applyBorder="1" applyAlignment="1">
      <alignment horizontal="right" vertical="center"/>
    </xf>
    <xf numFmtId="164" fontId="11" fillId="19" borderId="1" xfId="0" applyNumberFormat="1" applyFont="1" applyFill="1" applyBorder="1" applyAlignment="1">
      <alignment horizontal="center"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1" xfId="0" applyNumberFormat="1" applyFont="1" applyBorder="1" applyAlignment="1">
      <alignment horizontal="right"/>
    </xf>
    <xf numFmtId="164" fontId="11" fillId="0" borderId="1" xfId="0" applyNumberFormat="1" applyFont="1" applyBorder="1"/>
    <xf numFmtId="164" fontId="11" fillId="6" borderId="1" xfId="0" applyNumberFormat="1" applyFont="1" applyFill="1" applyBorder="1" applyAlignment="1">
      <alignment horizontal="right" vertical="center"/>
    </xf>
    <xf numFmtId="164" fontId="11" fillId="8" borderId="1" xfId="0" applyNumberFormat="1" applyFont="1" applyFill="1" applyBorder="1" applyAlignment="1">
      <alignment horizontal="right"/>
    </xf>
    <xf numFmtId="164" fontId="11" fillId="16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164" fontId="7" fillId="20" borderId="2" xfId="0" applyNumberFormat="1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center" vertical="center"/>
    </xf>
    <xf numFmtId="17" fontId="1" fillId="4" borderId="1" xfId="0" applyNumberFormat="1" applyFont="1" applyFill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 wrapText="1"/>
    </xf>
    <xf numFmtId="0" fontId="3" fillId="17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3D2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adison">
  <a:themeElements>
    <a:clrScheme name="Madison">
      <a:dk1>
        <a:sysClr val="windowText" lastClr="000000"/>
      </a:dk1>
      <a:lt1>
        <a:sysClr val="window" lastClr="FFFFFF"/>
      </a:lt1>
      <a:dk2>
        <a:srgbClr val="1F2D29"/>
      </a:dk2>
      <a:lt2>
        <a:srgbClr val="C5FAEB"/>
      </a:lt2>
      <a:accent1>
        <a:srgbClr val="A1D68B"/>
      </a:accent1>
      <a:accent2>
        <a:srgbClr val="5EC795"/>
      </a:accent2>
      <a:accent3>
        <a:srgbClr val="4DADCF"/>
      </a:accent3>
      <a:accent4>
        <a:srgbClr val="CDB756"/>
      </a:accent4>
      <a:accent5>
        <a:srgbClr val="E29C36"/>
      </a:accent5>
      <a:accent6>
        <a:srgbClr val="8EC0C1"/>
      </a:accent6>
      <a:hlink>
        <a:srgbClr val="6D9D9B"/>
      </a:hlink>
      <a:folHlink>
        <a:srgbClr val="6D8583"/>
      </a:folHlink>
    </a:clrScheme>
    <a:fontScheme name="Madison">
      <a:majorFont>
        <a:latin typeface="Arial" panose="020B0604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Madison">
      <a:fillStyleLst>
        <a:solidFill>
          <a:schemeClr val="phClr"/>
        </a:solidFill>
        <a:gradFill rotWithShape="1">
          <a:gsLst>
            <a:gs pos="0">
              <a:schemeClr val="phClr">
                <a:tint val="48000"/>
                <a:alpha val="88000"/>
                <a:satMod val="105000"/>
                <a:lumMod val="110000"/>
              </a:schemeClr>
            </a:gs>
            <a:gs pos="100000">
              <a:schemeClr val="phClr">
                <a:tint val="78000"/>
                <a:alpha val="92000"/>
                <a:satMod val="109000"/>
                <a:lumMod val="10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8000"/>
                <a:satMod val="110000"/>
                <a:lumMod val="104000"/>
              </a:schemeClr>
            </a:gs>
            <a:gs pos="69000">
              <a:schemeClr val="phClr">
                <a:shade val="84000"/>
                <a:satMod val="130000"/>
                <a:lumMod val="92000"/>
              </a:schemeClr>
            </a:gs>
            <a:gs pos="100000">
              <a:schemeClr val="phClr">
                <a:shade val="76000"/>
                <a:satMod val="130000"/>
                <a:lumMod val="88000"/>
              </a:schemeClr>
            </a:gs>
          </a:gsLst>
          <a:lin ang="5400000" scaled="0"/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15875" cap="flat" cmpd="sng" algn="ctr">
          <a:solidFill>
            <a:schemeClr val="phClr"/>
          </a:solidFill>
          <a:prstDash val="solid"/>
        </a:ln>
        <a:ln w="22225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blipFill rotWithShape="1">
          <a:blip xmlns:r="http://schemas.openxmlformats.org/officeDocument/2006/relationships" r:embed="rId1"/>
          <a:stretch/>
        </a:blip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Madison" id="{025CB5FB-2DD3-45EE-B6F0-CC461540EB19}" vid="{6AC10936-2DFC-4054-9ADF-B5E2C5F86190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CA1C5-051D-574E-A7BB-9E20ADD5E62A}">
  <sheetPr>
    <pageSetUpPr fitToPage="1"/>
  </sheetPr>
  <dimension ref="A1:CE326"/>
  <sheetViews>
    <sheetView tabSelected="1" topLeftCell="A57" workbookViewId="0">
      <selection activeCell="A12" sqref="A12"/>
    </sheetView>
  </sheetViews>
  <sheetFormatPr baseColWidth="10" defaultColWidth="10.85546875" defaultRowHeight="20" x14ac:dyDescent="0.2"/>
  <cols>
    <col min="1" max="1" width="54.42578125" style="11" customWidth="1"/>
    <col min="2" max="2" width="13.85546875" style="88" customWidth="1"/>
    <col min="3" max="3" width="19.42578125" style="72" customWidth="1"/>
    <col min="4" max="4" width="31.7109375" style="92" customWidth="1"/>
    <col min="5" max="5" width="12.7109375" style="64" customWidth="1"/>
    <col min="6" max="6" width="11.28515625" style="54" customWidth="1"/>
    <col min="7" max="7" width="15.140625" style="8" bestFit="1" customWidth="1"/>
    <col min="8" max="8" width="17.140625" style="7" bestFit="1" customWidth="1"/>
    <col min="9" max="9" width="20.28515625" style="25" customWidth="1"/>
    <col min="10" max="10" width="11.140625" style="1" bestFit="1" customWidth="1"/>
    <col min="11" max="12" width="15.140625" style="1" bestFit="1" customWidth="1"/>
    <col min="13" max="13" width="13.85546875" style="1" bestFit="1" customWidth="1"/>
    <col min="14" max="14" width="15.140625" style="1" bestFit="1" customWidth="1"/>
    <col min="15" max="18" width="13.85546875" style="1" bestFit="1" customWidth="1"/>
    <col min="19" max="20" width="11.140625" style="1" bestFit="1" customWidth="1"/>
    <col min="21" max="21" width="12.5703125" style="1" bestFit="1" customWidth="1"/>
    <col min="22" max="22" width="15.140625" style="1" bestFit="1" customWidth="1"/>
    <col min="23" max="23" width="13.85546875" style="1" bestFit="1" customWidth="1"/>
    <col min="24" max="24" width="15.140625" style="1" bestFit="1" customWidth="1"/>
    <col min="25" max="25" width="11.140625" style="1" bestFit="1" customWidth="1"/>
    <col min="26" max="26" width="15.140625" style="1" bestFit="1" customWidth="1"/>
    <col min="27" max="27" width="13.85546875" style="1" bestFit="1" customWidth="1"/>
    <col min="28" max="30" width="11.140625" style="1" bestFit="1" customWidth="1"/>
    <col min="31" max="31" width="17.140625" style="1" bestFit="1" customWidth="1"/>
    <col min="32" max="32" width="15.140625" style="1" bestFit="1" customWidth="1"/>
    <col min="33" max="33" width="13.85546875" style="1" bestFit="1" customWidth="1"/>
    <col min="34" max="16384" width="10.85546875" style="1"/>
  </cols>
  <sheetData>
    <row r="1" spans="1:45" ht="71" customHeight="1" x14ac:dyDescent="0.2">
      <c r="A1" s="176" t="s">
        <v>126</v>
      </c>
      <c r="B1" s="174"/>
      <c r="C1" s="175"/>
      <c r="D1" s="153"/>
      <c r="E1" s="55"/>
      <c r="F1" s="46"/>
      <c r="G1" s="186" t="s">
        <v>125</v>
      </c>
      <c r="H1" s="6"/>
      <c r="I1" s="27" t="s">
        <v>30</v>
      </c>
      <c r="J1" s="40" t="s">
        <v>0</v>
      </c>
      <c r="K1" s="40" t="s">
        <v>0</v>
      </c>
      <c r="L1" s="40" t="s">
        <v>0</v>
      </c>
      <c r="M1" s="40" t="s">
        <v>0</v>
      </c>
      <c r="N1" s="40" t="s">
        <v>0</v>
      </c>
      <c r="O1" s="40" t="s">
        <v>0</v>
      </c>
      <c r="P1" s="40" t="s">
        <v>0</v>
      </c>
      <c r="Q1" s="40" t="s">
        <v>0</v>
      </c>
      <c r="R1" s="40" t="s">
        <v>0</v>
      </c>
      <c r="S1" s="40" t="s">
        <v>0</v>
      </c>
      <c r="T1" s="40" t="s">
        <v>0</v>
      </c>
      <c r="U1" s="40" t="s">
        <v>0</v>
      </c>
      <c r="V1" s="40" t="s">
        <v>0</v>
      </c>
      <c r="W1" s="40" t="s">
        <v>0</v>
      </c>
      <c r="X1" s="40" t="s">
        <v>0</v>
      </c>
      <c r="Y1" s="40" t="s">
        <v>0</v>
      </c>
      <c r="Z1" s="40" t="s">
        <v>0</v>
      </c>
      <c r="AA1" s="40" t="s">
        <v>0</v>
      </c>
      <c r="AB1" s="40" t="s">
        <v>0</v>
      </c>
      <c r="AC1" s="40" t="s">
        <v>0</v>
      </c>
      <c r="AD1" s="40" t="s">
        <v>0</v>
      </c>
      <c r="AE1" s="40" t="s">
        <v>0</v>
      </c>
      <c r="AF1" s="40" t="s">
        <v>0</v>
      </c>
      <c r="AG1" s="40" t="s">
        <v>0</v>
      </c>
      <c r="AH1" s="41"/>
      <c r="AI1" s="41"/>
      <c r="AJ1" s="41"/>
      <c r="AK1" s="41"/>
      <c r="AL1" s="41"/>
      <c r="AM1" s="41"/>
      <c r="AN1" s="41"/>
    </row>
    <row r="2" spans="1:45" s="39" customFormat="1" ht="65" customHeight="1" x14ac:dyDescent="0.2">
      <c r="A2" s="35" t="s">
        <v>29</v>
      </c>
      <c r="B2" s="79" t="s">
        <v>26</v>
      </c>
      <c r="C2" s="36" t="s">
        <v>27</v>
      </c>
      <c r="D2" s="208" t="s">
        <v>79</v>
      </c>
      <c r="E2" s="173" t="s">
        <v>1</v>
      </c>
      <c r="F2" s="173" t="s">
        <v>2</v>
      </c>
      <c r="G2" s="37" t="s">
        <v>3</v>
      </c>
      <c r="H2" s="38" t="s">
        <v>25</v>
      </c>
      <c r="I2" s="185" t="s">
        <v>124</v>
      </c>
      <c r="J2" s="36">
        <v>2026</v>
      </c>
      <c r="K2" s="36">
        <v>2027</v>
      </c>
      <c r="L2" s="36">
        <v>2028</v>
      </c>
      <c r="M2" s="36">
        <v>2029</v>
      </c>
      <c r="N2" s="36">
        <v>2030</v>
      </c>
      <c r="O2" s="36">
        <v>2031</v>
      </c>
      <c r="P2" s="36">
        <v>2032</v>
      </c>
      <c r="Q2" s="36">
        <v>2033</v>
      </c>
      <c r="R2" s="36">
        <v>2034</v>
      </c>
      <c r="S2" s="36">
        <v>2035</v>
      </c>
      <c r="T2" s="36">
        <v>2036</v>
      </c>
      <c r="U2" s="36">
        <v>2037</v>
      </c>
      <c r="V2" s="36">
        <v>2038</v>
      </c>
      <c r="W2" s="36">
        <v>2039</v>
      </c>
      <c r="X2" s="36">
        <v>2040</v>
      </c>
      <c r="Y2" s="36">
        <v>2041</v>
      </c>
      <c r="Z2" s="36">
        <v>2042</v>
      </c>
      <c r="AA2" s="36">
        <v>2043</v>
      </c>
      <c r="AB2" s="36">
        <v>2044</v>
      </c>
      <c r="AC2" s="36">
        <v>2045</v>
      </c>
      <c r="AD2" s="36">
        <v>2046</v>
      </c>
      <c r="AE2" s="36">
        <v>2047</v>
      </c>
      <c r="AF2" s="36">
        <v>2048</v>
      </c>
      <c r="AG2" s="36">
        <v>2049</v>
      </c>
    </row>
    <row r="3" spans="1:45" ht="6" customHeight="1" x14ac:dyDescent="0.2">
      <c r="A3" s="17"/>
      <c r="B3" s="80"/>
      <c r="C3" s="15"/>
      <c r="D3" s="15"/>
      <c r="E3" s="56"/>
      <c r="F3" s="47"/>
      <c r="G3" s="18"/>
      <c r="H3" s="19"/>
      <c r="I3" s="21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</row>
    <row r="4" spans="1:45" s="31" customFormat="1" ht="40" customHeight="1" x14ac:dyDescent="0.2">
      <c r="A4" s="28" t="s">
        <v>72</v>
      </c>
      <c r="B4" s="81"/>
      <c r="C4" s="29" t="s">
        <v>50</v>
      </c>
      <c r="D4" s="29" t="s">
        <v>50</v>
      </c>
      <c r="E4" s="57"/>
      <c r="F4" s="48"/>
      <c r="G4" s="187"/>
      <c r="H4" s="188"/>
      <c r="I4" s="30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</row>
    <row r="5" spans="1:45" s="3" customFormat="1" ht="21" x14ac:dyDescent="0.2">
      <c r="A5" s="9" t="s">
        <v>28</v>
      </c>
      <c r="B5" s="82" t="s">
        <v>33</v>
      </c>
      <c r="C5" s="2">
        <v>2017</v>
      </c>
      <c r="D5" s="2" t="s">
        <v>70</v>
      </c>
      <c r="E5" s="58">
        <v>480</v>
      </c>
      <c r="F5" s="49" t="s">
        <v>4</v>
      </c>
      <c r="G5" s="189"/>
      <c r="H5" s="190">
        <f>E5*G5</f>
        <v>0</v>
      </c>
      <c r="I5" s="26"/>
      <c r="J5" s="44"/>
      <c r="K5" s="44"/>
      <c r="L5" s="44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/>
    </row>
    <row r="6" spans="1:45" s="14" customFormat="1" ht="21" x14ac:dyDescent="0.2">
      <c r="A6" s="103" t="s">
        <v>68</v>
      </c>
      <c r="B6" s="112">
        <v>15</v>
      </c>
      <c r="C6" s="113">
        <v>2017</v>
      </c>
      <c r="D6" s="113" t="s">
        <v>69</v>
      </c>
      <c r="E6" s="114">
        <v>480</v>
      </c>
      <c r="F6" s="115" t="s">
        <v>4</v>
      </c>
      <c r="G6" s="191"/>
      <c r="H6" s="205">
        <f t="shared" ref="H6:H8" si="0">E6*G6</f>
        <v>0</v>
      </c>
      <c r="I6" s="117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  <c r="Z6" s="116"/>
      <c r="AA6" s="116"/>
      <c r="AB6" s="116"/>
      <c r="AC6" s="116"/>
      <c r="AD6" s="116"/>
      <c r="AE6" s="116"/>
      <c r="AF6" s="116"/>
      <c r="AG6" s="116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</row>
    <row r="7" spans="1:45" s="3" customFormat="1" ht="21" x14ac:dyDescent="0.2">
      <c r="A7" s="102" t="s">
        <v>66</v>
      </c>
      <c r="B7" s="105">
        <v>40</v>
      </c>
      <c r="C7" s="106">
        <v>2017</v>
      </c>
      <c r="D7" s="106">
        <v>2057</v>
      </c>
      <c r="E7" s="108">
        <v>480</v>
      </c>
      <c r="F7" s="109" t="s">
        <v>4</v>
      </c>
      <c r="G7" s="189"/>
      <c r="H7" s="190">
        <f t="shared" si="0"/>
        <v>0</v>
      </c>
      <c r="I7" s="110"/>
      <c r="J7" s="111"/>
      <c r="K7" s="111"/>
      <c r="L7" s="111"/>
      <c r="M7" s="111"/>
      <c r="N7" s="111"/>
      <c r="O7" s="111"/>
      <c r="P7" s="111"/>
      <c r="Q7" s="111"/>
      <c r="R7" s="111"/>
      <c r="S7" s="111"/>
      <c r="T7" s="111"/>
      <c r="U7" s="111"/>
      <c r="V7" s="111"/>
      <c r="W7" s="111"/>
      <c r="X7" s="111"/>
      <c r="Y7" s="111"/>
      <c r="Z7" s="111"/>
      <c r="AA7" s="111"/>
      <c r="AB7" s="111"/>
      <c r="AC7" s="111"/>
      <c r="AD7" s="111"/>
      <c r="AE7" s="111"/>
      <c r="AF7" s="111"/>
      <c r="AG7" s="111"/>
      <c r="AH7" s="67"/>
      <c r="AI7" s="67"/>
      <c r="AJ7" s="67"/>
      <c r="AK7" s="67"/>
      <c r="AL7" s="67"/>
      <c r="AM7" s="67"/>
      <c r="AN7" s="67"/>
      <c r="AO7" s="67"/>
      <c r="AP7" s="67"/>
      <c r="AQ7" s="67"/>
      <c r="AR7" s="67"/>
      <c r="AS7" s="67"/>
    </row>
    <row r="8" spans="1:45" s="14" customFormat="1" ht="21" x14ac:dyDescent="0.2">
      <c r="A8" s="103" t="s">
        <v>67</v>
      </c>
      <c r="B8" s="112">
        <v>15</v>
      </c>
      <c r="C8" s="113">
        <v>2017</v>
      </c>
      <c r="D8" s="113">
        <v>2032</v>
      </c>
      <c r="E8" s="114">
        <v>480</v>
      </c>
      <c r="F8" s="115" t="s">
        <v>4</v>
      </c>
      <c r="G8" s="191"/>
      <c r="H8" s="205">
        <f t="shared" si="0"/>
        <v>0</v>
      </c>
      <c r="I8" s="117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6"/>
      <c r="AF8" s="116"/>
      <c r="AG8" s="116"/>
      <c r="AH8" s="68"/>
      <c r="AI8" s="68"/>
      <c r="AJ8" s="68"/>
      <c r="AK8" s="68"/>
      <c r="AL8" s="68"/>
      <c r="AM8" s="68"/>
      <c r="AN8" s="68"/>
      <c r="AO8" s="68"/>
      <c r="AP8" s="68"/>
      <c r="AQ8" s="68"/>
      <c r="AR8" s="68"/>
      <c r="AS8" s="68"/>
    </row>
    <row r="9" spans="1:45" s="34" customFormat="1" ht="35" customHeight="1" x14ac:dyDescent="0.2">
      <c r="A9" s="28" t="s">
        <v>73</v>
      </c>
      <c r="B9" s="84"/>
      <c r="C9" s="71"/>
      <c r="D9" s="29" t="s">
        <v>50</v>
      </c>
      <c r="E9" s="60"/>
      <c r="F9" s="32"/>
      <c r="G9" s="192"/>
      <c r="H9" s="192"/>
      <c r="I9" s="33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</row>
    <row r="10" spans="1:45" s="14" customFormat="1" ht="21" x14ac:dyDescent="0.2">
      <c r="A10" s="103" t="s">
        <v>107</v>
      </c>
      <c r="B10" s="112"/>
      <c r="C10" s="113">
        <v>2017</v>
      </c>
      <c r="D10" s="113" t="s">
        <v>111</v>
      </c>
      <c r="E10" s="114"/>
      <c r="F10" s="115"/>
      <c r="G10" s="191"/>
      <c r="H10" s="190">
        <f t="shared" ref="H10:H12" si="1">E10*G10</f>
        <v>0</v>
      </c>
      <c r="I10" s="117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6"/>
      <c r="AF10" s="116"/>
      <c r="AG10" s="116"/>
      <c r="AH10" s="68"/>
      <c r="AI10" s="68"/>
      <c r="AJ10" s="68"/>
      <c r="AK10" s="68"/>
      <c r="AL10" s="68"/>
      <c r="AM10" s="68"/>
      <c r="AN10" s="68"/>
      <c r="AO10" s="68"/>
      <c r="AP10" s="68"/>
      <c r="AQ10" s="68"/>
      <c r="AR10" s="68"/>
      <c r="AS10" s="68"/>
    </row>
    <row r="11" spans="1:45" s="3" customFormat="1" ht="21" x14ac:dyDescent="0.2">
      <c r="A11" s="42" t="s">
        <v>108</v>
      </c>
      <c r="B11" s="85"/>
      <c r="C11" s="43">
        <v>2010</v>
      </c>
      <c r="D11" s="91" t="s">
        <v>111</v>
      </c>
      <c r="E11" s="61"/>
      <c r="F11" s="51"/>
      <c r="G11" s="193"/>
      <c r="H11" s="205">
        <f t="shared" si="1"/>
        <v>0</v>
      </c>
      <c r="I11" s="45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</row>
    <row r="12" spans="1:45" s="14" customFormat="1" ht="42" x14ac:dyDescent="0.2">
      <c r="A12" s="103" t="s">
        <v>110</v>
      </c>
      <c r="B12" s="112"/>
      <c r="C12" s="113">
        <v>2017</v>
      </c>
      <c r="D12" s="161" t="s">
        <v>109</v>
      </c>
      <c r="E12" s="114"/>
      <c r="F12" s="115"/>
      <c r="G12" s="191"/>
      <c r="H12" s="190">
        <f t="shared" si="1"/>
        <v>0</v>
      </c>
      <c r="I12" s="117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  <c r="Y12" s="116"/>
      <c r="Z12" s="116"/>
      <c r="AA12" s="116"/>
      <c r="AB12" s="116"/>
      <c r="AC12" s="116"/>
      <c r="AD12" s="116"/>
      <c r="AE12" s="116"/>
      <c r="AF12" s="116"/>
      <c r="AG12" s="116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</row>
    <row r="13" spans="1:45" s="31" customFormat="1" ht="40" customHeight="1" x14ac:dyDescent="0.2">
      <c r="A13" s="28" t="s">
        <v>74</v>
      </c>
      <c r="B13" s="81"/>
      <c r="C13" s="29" t="s">
        <v>50</v>
      </c>
      <c r="D13" s="29" t="s">
        <v>50</v>
      </c>
      <c r="E13" s="57"/>
      <c r="F13" s="48"/>
      <c r="G13" s="187"/>
      <c r="H13" s="188"/>
      <c r="I13" s="30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</row>
    <row r="14" spans="1:45" s="3" customFormat="1" ht="21" x14ac:dyDescent="0.2">
      <c r="A14" s="9" t="s">
        <v>75</v>
      </c>
      <c r="B14" s="82" t="s">
        <v>33</v>
      </c>
      <c r="C14" s="2">
        <v>2021</v>
      </c>
      <c r="D14" s="2">
        <v>2057</v>
      </c>
      <c r="E14" s="58">
        <v>480</v>
      </c>
      <c r="F14" s="49" t="s">
        <v>4</v>
      </c>
      <c r="G14" s="189"/>
      <c r="H14" s="190">
        <f t="shared" ref="H14:H18" si="2">E14*G14</f>
        <v>0</v>
      </c>
      <c r="I14" s="26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</row>
    <row r="15" spans="1:45" s="14" customFormat="1" ht="21" x14ac:dyDescent="0.2">
      <c r="A15" s="103" t="s">
        <v>68</v>
      </c>
      <c r="B15" s="112">
        <v>15</v>
      </c>
      <c r="C15" s="113">
        <v>2021</v>
      </c>
      <c r="D15" s="113">
        <v>2032</v>
      </c>
      <c r="E15" s="114">
        <v>480</v>
      </c>
      <c r="F15" s="115" t="s">
        <v>4</v>
      </c>
      <c r="G15" s="191"/>
      <c r="H15" s="205">
        <f t="shared" si="2"/>
        <v>0</v>
      </c>
      <c r="I15" s="117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68"/>
      <c r="AI15" s="68"/>
      <c r="AJ15" s="68"/>
      <c r="AK15" s="68"/>
      <c r="AL15" s="68"/>
      <c r="AM15" s="68"/>
      <c r="AN15" s="68"/>
      <c r="AO15" s="68"/>
      <c r="AP15" s="68"/>
      <c r="AQ15" s="68"/>
      <c r="AR15" s="68"/>
      <c r="AS15" s="68"/>
    </row>
    <row r="16" spans="1:45" s="3" customFormat="1" ht="21" x14ac:dyDescent="0.2">
      <c r="A16" s="102" t="s">
        <v>66</v>
      </c>
      <c r="B16" s="105">
        <v>40</v>
      </c>
      <c r="C16" s="106">
        <v>2021</v>
      </c>
      <c r="D16" s="106">
        <v>2057</v>
      </c>
      <c r="E16" s="108">
        <v>480</v>
      </c>
      <c r="F16" s="109" t="s">
        <v>4</v>
      </c>
      <c r="G16" s="189"/>
      <c r="H16" s="190">
        <f t="shared" si="2"/>
        <v>0</v>
      </c>
      <c r="I16" s="110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</row>
    <row r="17" spans="1:83" s="14" customFormat="1" ht="21" x14ac:dyDescent="0.2">
      <c r="A17" s="103" t="s">
        <v>67</v>
      </c>
      <c r="B17" s="112">
        <v>15</v>
      </c>
      <c r="C17" s="113">
        <v>2021</v>
      </c>
      <c r="D17" s="113">
        <v>2032</v>
      </c>
      <c r="E17" s="114">
        <v>480</v>
      </c>
      <c r="F17" s="115" t="s">
        <v>4</v>
      </c>
      <c r="G17" s="191"/>
      <c r="H17" s="205">
        <f t="shared" si="2"/>
        <v>0</v>
      </c>
      <c r="I17" s="117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</row>
    <row r="18" spans="1:83" s="101" customFormat="1" ht="42" x14ac:dyDescent="0.2">
      <c r="A18" s="118" t="s">
        <v>78</v>
      </c>
      <c r="B18" s="119">
        <v>15</v>
      </c>
      <c r="C18" s="120">
        <v>2021</v>
      </c>
      <c r="D18" s="148" t="s">
        <v>76</v>
      </c>
      <c r="E18" s="167">
        <v>180</v>
      </c>
      <c r="F18" s="168" t="s">
        <v>4</v>
      </c>
      <c r="G18" s="194"/>
      <c r="H18" s="190">
        <f t="shared" si="2"/>
        <v>0</v>
      </c>
      <c r="I18" s="170"/>
      <c r="J18" s="169"/>
      <c r="K18" s="169"/>
      <c r="L18" s="169"/>
      <c r="M18" s="169"/>
      <c r="N18" s="169"/>
      <c r="O18" s="169"/>
      <c r="P18" s="169"/>
      <c r="Q18" s="169"/>
      <c r="R18" s="169"/>
      <c r="S18" s="169"/>
      <c r="T18" s="169"/>
      <c r="U18" s="169"/>
      <c r="V18" s="169"/>
      <c r="W18" s="169"/>
      <c r="X18" s="169"/>
      <c r="Y18" s="169"/>
      <c r="Z18" s="169"/>
      <c r="AA18" s="169"/>
      <c r="AB18" s="169"/>
      <c r="AC18" s="169"/>
      <c r="AD18" s="169"/>
      <c r="AE18" s="169"/>
      <c r="AF18" s="169"/>
      <c r="AG18" s="169"/>
      <c r="AH18" s="171"/>
      <c r="AI18" s="171"/>
      <c r="AJ18" s="171"/>
      <c r="AK18" s="171"/>
      <c r="AL18" s="171"/>
      <c r="AM18" s="171"/>
      <c r="AN18" s="171"/>
      <c r="AO18" s="171"/>
      <c r="AP18" s="171"/>
      <c r="AQ18" s="171"/>
      <c r="AR18" s="171"/>
      <c r="AS18" s="171"/>
      <c r="AT18" s="172"/>
      <c r="AU18" s="172"/>
      <c r="AV18" s="172"/>
      <c r="AW18" s="172"/>
      <c r="AX18" s="172"/>
      <c r="AY18" s="172"/>
      <c r="AZ18" s="172"/>
      <c r="BA18" s="172"/>
      <c r="BB18" s="172"/>
      <c r="BC18" s="172"/>
      <c r="BD18" s="172"/>
      <c r="BE18" s="172"/>
      <c r="BF18" s="172"/>
      <c r="BG18" s="172"/>
      <c r="BH18" s="172"/>
      <c r="BI18" s="172"/>
      <c r="BJ18" s="172"/>
      <c r="BK18" s="172"/>
      <c r="BL18" s="172"/>
      <c r="BM18" s="172"/>
      <c r="BN18" s="172"/>
      <c r="BO18" s="172"/>
      <c r="BP18" s="172"/>
      <c r="BQ18" s="172"/>
      <c r="BR18" s="172"/>
      <c r="BS18" s="172"/>
      <c r="BT18" s="172"/>
      <c r="BU18" s="172"/>
      <c r="BV18" s="172"/>
      <c r="BW18" s="172"/>
      <c r="BX18" s="172"/>
      <c r="BY18" s="172"/>
      <c r="BZ18" s="172"/>
      <c r="CA18" s="172"/>
      <c r="CB18" s="172"/>
      <c r="CC18" s="172"/>
      <c r="CD18" s="172"/>
      <c r="CE18" s="172"/>
    </row>
    <row r="19" spans="1:83" s="73" customFormat="1" ht="21" x14ac:dyDescent="0.2">
      <c r="A19" s="154" t="s">
        <v>127</v>
      </c>
      <c r="B19" s="147" t="s">
        <v>32</v>
      </c>
      <c r="C19" s="148" t="s">
        <v>77</v>
      </c>
      <c r="D19" s="148" t="s">
        <v>111</v>
      </c>
      <c r="E19" s="149"/>
      <c r="F19" s="150"/>
      <c r="G19" s="195"/>
      <c r="H19" s="196"/>
      <c r="I19" s="152"/>
      <c r="J19" s="151"/>
      <c r="K19" s="151"/>
      <c r="L19" s="151"/>
      <c r="M19" s="151"/>
      <c r="N19" s="151"/>
      <c r="O19" s="151"/>
      <c r="P19" s="151"/>
      <c r="Q19" s="151"/>
      <c r="R19" s="151"/>
      <c r="S19" s="151"/>
      <c r="T19" s="151"/>
      <c r="U19" s="151"/>
      <c r="V19" s="151"/>
      <c r="W19" s="151"/>
      <c r="X19" s="151"/>
      <c r="Y19" s="151"/>
      <c r="Z19" s="151"/>
      <c r="AA19" s="151"/>
      <c r="AB19" s="151"/>
      <c r="AC19" s="151"/>
      <c r="AD19" s="151"/>
      <c r="AE19" s="151"/>
      <c r="AF19" s="151"/>
      <c r="AG19" s="151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</row>
    <row r="20" spans="1:83" s="34" customFormat="1" ht="35" customHeight="1" x14ac:dyDescent="0.2">
      <c r="A20" s="28" t="s">
        <v>5</v>
      </c>
      <c r="B20" s="84"/>
      <c r="C20" s="71"/>
      <c r="D20" s="29" t="s">
        <v>50</v>
      </c>
      <c r="E20" s="60"/>
      <c r="F20" s="32"/>
      <c r="G20" s="192"/>
      <c r="H20" s="192"/>
      <c r="I20" s="33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</row>
    <row r="21" spans="1:83" s="14" customFormat="1" ht="21" x14ac:dyDescent="0.2">
      <c r="A21" s="12" t="s">
        <v>48</v>
      </c>
      <c r="B21" s="83" t="s">
        <v>47</v>
      </c>
      <c r="C21" s="13">
        <v>1997</v>
      </c>
      <c r="D21" s="13">
        <v>2047</v>
      </c>
      <c r="E21" s="59">
        <v>200</v>
      </c>
      <c r="F21" s="50" t="s">
        <v>4</v>
      </c>
      <c r="G21" s="191"/>
      <c r="H21" s="190">
        <f t="shared" ref="H21:H23" si="3">E21*G21</f>
        <v>0</v>
      </c>
      <c r="I21" s="23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</row>
    <row r="22" spans="1:83" s="3" customFormat="1" ht="42" x14ac:dyDescent="0.2">
      <c r="A22" s="102" t="s">
        <v>6</v>
      </c>
      <c r="B22" s="83" t="s">
        <v>47</v>
      </c>
      <c r="C22" s="2">
        <v>1997</v>
      </c>
      <c r="D22" s="207" t="s">
        <v>128</v>
      </c>
      <c r="E22" s="58">
        <v>200</v>
      </c>
      <c r="F22" s="49" t="s">
        <v>4</v>
      </c>
      <c r="G22" s="189"/>
      <c r="H22" s="205">
        <f t="shared" si="3"/>
        <v>0</v>
      </c>
      <c r="I22" s="22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</row>
    <row r="23" spans="1:83" s="14" customFormat="1" ht="21" x14ac:dyDescent="0.2">
      <c r="A23" s="103" t="s">
        <v>7</v>
      </c>
      <c r="B23" s="83" t="s">
        <v>47</v>
      </c>
      <c r="C23" s="13">
        <v>1997</v>
      </c>
      <c r="D23" s="148" t="s">
        <v>111</v>
      </c>
      <c r="E23" s="59">
        <v>200</v>
      </c>
      <c r="F23" s="50" t="s">
        <v>4</v>
      </c>
      <c r="G23" s="191"/>
      <c r="H23" s="190">
        <f t="shared" si="3"/>
        <v>0</v>
      </c>
      <c r="I23" s="23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</row>
    <row r="24" spans="1:83" s="34" customFormat="1" ht="35" customHeight="1" x14ac:dyDescent="0.2">
      <c r="A24" s="28" t="s">
        <v>71</v>
      </c>
      <c r="B24" s="84"/>
      <c r="C24" s="71"/>
      <c r="D24" s="29" t="s">
        <v>50</v>
      </c>
      <c r="E24" s="60"/>
      <c r="F24" s="32"/>
      <c r="G24" s="192"/>
      <c r="H24" s="192"/>
      <c r="I24" s="33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</row>
    <row r="25" spans="1:83" s="3" customFormat="1" ht="21" x14ac:dyDescent="0.2">
      <c r="A25" s="9" t="s">
        <v>80</v>
      </c>
      <c r="B25" s="82" t="s">
        <v>34</v>
      </c>
      <c r="C25" s="206">
        <v>2006</v>
      </c>
      <c r="D25" s="2">
        <v>2040</v>
      </c>
      <c r="E25" s="58">
        <v>1</v>
      </c>
      <c r="F25" s="49" t="s">
        <v>8</v>
      </c>
      <c r="G25" s="189"/>
      <c r="H25" s="190">
        <f t="shared" ref="H25:H27" si="4">E25*G25</f>
        <v>0</v>
      </c>
      <c r="I25" s="22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</row>
    <row r="26" spans="1:83" s="14" customFormat="1" ht="21" x14ac:dyDescent="0.2">
      <c r="A26" s="12" t="s">
        <v>61</v>
      </c>
      <c r="B26" s="83"/>
      <c r="C26" s="13"/>
      <c r="D26" s="13">
        <v>2027</v>
      </c>
      <c r="E26" s="59">
        <v>1</v>
      </c>
      <c r="F26" s="50" t="s">
        <v>8</v>
      </c>
      <c r="G26" s="191"/>
      <c r="H26" s="205">
        <f t="shared" si="4"/>
        <v>0</v>
      </c>
      <c r="I26" s="23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68"/>
      <c r="AI26" s="68"/>
      <c r="AJ26" s="68"/>
      <c r="AK26" s="68"/>
      <c r="AL26" s="68"/>
      <c r="AM26" s="68"/>
      <c r="AN26" s="68"/>
      <c r="AO26" s="68"/>
      <c r="AP26" s="68"/>
      <c r="AQ26" s="68"/>
      <c r="AR26" s="68"/>
      <c r="AS26" s="68"/>
    </row>
    <row r="27" spans="1:83" s="3" customFormat="1" ht="63" x14ac:dyDescent="0.2">
      <c r="A27" s="102" t="s">
        <v>112</v>
      </c>
      <c r="B27" s="105">
        <v>40</v>
      </c>
      <c r="C27" s="106">
        <v>2019</v>
      </c>
      <c r="D27" s="155" t="s">
        <v>81</v>
      </c>
      <c r="E27" s="108"/>
      <c r="F27" s="109"/>
      <c r="G27" s="189"/>
      <c r="H27" s="190">
        <f t="shared" si="4"/>
        <v>0</v>
      </c>
      <c r="I27" s="110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</row>
    <row r="28" spans="1:83" s="34" customFormat="1" ht="35" customHeight="1" x14ac:dyDescent="0.2">
      <c r="A28" s="28" t="s">
        <v>85</v>
      </c>
      <c r="B28" s="84"/>
      <c r="C28" s="71"/>
      <c r="D28" s="71"/>
      <c r="E28" s="60"/>
      <c r="F28" s="32"/>
      <c r="G28" s="192"/>
      <c r="H28" s="192"/>
      <c r="I28" s="33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</row>
    <row r="29" spans="1:83" s="14" customFormat="1" ht="21" x14ac:dyDescent="0.2">
      <c r="A29" s="12" t="s">
        <v>9</v>
      </c>
      <c r="B29" s="86" t="s">
        <v>46</v>
      </c>
      <c r="C29" s="13">
        <v>2008</v>
      </c>
      <c r="D29" s="113">
        <v>2030</v>
      </c>
      <c r="E29" s="59">
        <v>80</v>
      </c>
      <c r="F29" s="50" t="s">
        <v>8</v>
      </c>
      <c r="G29" s="191"/>
      <c r="H29" s="205">
        <f t="shared" ref="H29:H32" si="5">E29*G29</f>
        <v>0</v>
      </c>
      <c r="I29" s="23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68"/>
      <c r="AI29" s="68"/>
      <c r="AJ29" s="68"/>
      <c r="AK29" s="68"/>
      <c r="AL29" s="68"/>
      <c r="AM29" s="68"/>
      <c r="AN29" s="68"/>
      <c r="AO29" s="68"/>
      <c r="AP29" s="68"/>
      <c r="AQ29" s="68"/>
      <c r="AR29" s="68"/>
      <c r="AS29" s="68"/>
    </row>
    <row r="30" spans="1:83" ht="21" x14ac:dyDescent="0.2">
      <c r="A30" s="10" t="s">
        <v>82</v>
      </c>
      <c r="B30" s="104" t="s">
        <v>46</v>
      </c>
      <c r="C30" s="4">
        <v>2008</v>
      </c>
      <c r="D30" s="107">
        <v>2030</v>
      </c>
      <c r="E30" s="62">
        <v>80</v>
      </c>
      <c r="F30" s="52" t="s">
        <v>8</v>
      </c>
      <c r="G30" s="197"/>
      <c r="H30" s="190">
        <f t="shared" si="5"/>
        <v>0</v>
      </c>
      <c r="I30" s="24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</row>
    <row r="31" spans="1:83" s="14" customFormat="1" ht="21" x14ac:dyDescent="0.2">
      <c r="A31" s="12" t="s">
        <v>84</v>
      </c>
      <c r="B31" s="86" t="s">
        <v>46</v>
      </c>
      <c r="C31" s="13">
        <v>2008</v>
      </c>
      <c r="D31" s="113">
        <v>2030</v>
      </c>
      <c r="E31" s="59">
        <v>2</v>
      </c>
      <c r="F31" s="50" t="s">
        <v>8</v>
      </c>
      <c r="G31" s="191"/>
      <c r="H31" s="205">
        <f t="shared" si="5"/>
        <v>0</v>
      </c>
      <c r="I31" s="23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68"/>
      <c r="AI31" s="68"/>
      <c r="AJ31" s="68"/>
      <c r="AK31" s="68"/>
      <c r="AL31" s="68"/>
      <c r="AM31" s="68"/>
      <c r="AN31" s="68"/>
      <c r="AO31" s="68"/>
      <c r="AP31" s="68"/>
      <c r="AQ31" s="68"/>
      <c r="AR31" s="68"/>
      <c r="AS31" s="68"/>
    </row>
    <row r="32" spans="1:83" ht="21" x14ac:dyDescent="0.2">
      <c r="A32" s="141" t="s">
        <v>83</v>
      </c>
      <c r="B32" s="132" t="s">
        <v>46</v>
      </c>
      <c r="C32" s="142"/>
      <c r="D32" s="107">
        <v>2030</v>
      </c>
      <c r="E32" s="143">
        <v>2</v>
      </c>
      <c r="F32" s="144" t="s">
        <v>8</v>
      </c>
      <c r="G32" s="197"/>
      <c r="H32" s="190">
        <f t="shared" si="5"/>
        <v>0</v>
      </c>
      <c r="I32" s="145"/>
      <c r="J32" s="146"/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  <c r="V32" s="146"/>
      <c r="W32" s="146"/>
      <c r="X32" s="146"/>
      <c r="Y32" s="146"/>
      <c r="Z32" s="146"/>
      <c r="AA32" s="146"/>
      <c r="AB32" s="146"/>
      <c r="AC32" s="146"/>
      <c r="AD32" s="146"/>
      <c r="AE32" s="146"/>
      <c r="AF32" s="146"/>
      <c r="AG32" s="146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</row>
    <row r="33" spans="1:45" s="31" customFormat="1" ht="33" customHeight="1" x14ac:dyDescent="0.2">
      <c r="A33" s="28" t="s">
        <v>10</v>
      </c>
      <c r="B33" s="81"/>
      <c r="C33" s="29"/>
      <c r="D33" s="71"/>
      <c r="E33" s="57"/>
      <c r="F33" s="48"/>
      <c r="G33" s="187"/>
      <c r="H33" s="188"/>
      <c r="I33" s="30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65"/>
      <c r="Z33" s="65"/>
      <c r="AA33" s="65"/>
      <c r="AB33" s="65"/>
      <c r="AC33" s="65"/>
      <c r="AD33" s="65"/>
      <c r="AE33" s="65"/>
      <c r="AF33" s="65"/>
      <c r="AG33" s="65"/>
      <c r="AH33" s="66"/>
      <c r="AI33" s="66"/>
      <c r="AJ33" s="66"/>
      <c r="AK33" s="66"/>
      <c r="AL33" s="66"/>
      <c r="AM33" s="66"/>
      <c r="AN33" s="66"/>
      <c r="AO33" s="66"/>
      <c r="AP33" s="66"/>
      <c r="AQ33" s="66"/>
      <c r="AR33" s="66"/>
      <c r="AS33" s="66"/>
    </row>
    <row r="34" spans="1:45" s="14" customFormat="1" ht="21" x14ac:dyDescent="0.2">
      <c r="A34" s="12" t="s">
        <v>86</v>
      </c>
      <c r="B34" s="83">
        <v>40</v>
      </c>
      <c r="C34" s="13">
        <v>2007</v>
      </c>
      <c r="D34" s="113">
        <v>2047</v>
      </c>
      <c r="E34" s="59">
        <v>1000</v>
      </c>
      <c r="F34" s="50" t="s">
        <v>4</v>
      </c>
      <c r="G34" s="191"/>
      <c r="H34" s="205">
        <f t="shared" ref="H34:H37" si="6">E34*G34</f>
        <v>0</v>
      </c>
      <c r="I34" s="23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68"/>
      <c r="AI34" s="68"/>
      <c r="AJ34" s="68"/>
      <c r="AK34" s="68"/>
      <c r="AL34" s="68"/>
      <c r="AM34" s="68"/>
      <c r="AN34" s="68"/>
      <c r="AO34" s="68"/>
      <c r="AP34" s="68"/>
      <c r="AQ34" s="68"/>
      <c r="AR34" s="68"/>
      <c r="AS34" s="68"/>
    </row>
    <row r="35" spans="1:45" s="3" customFormat="1" ht="21" x14ac:dyDescent="0.2">
      <c r="A35" s="140" t="s">
        <v>87</v>
      </c>
      <c r="B35" s="119" t="s">
        <v>41</v>
      </c>
      <c r="C35" s="120">
        <v>2018</v>
      </c>
      <c r="D35" s="113">
        <v>2030</v>
      </c>
      <c r="E35" s="121"/>
      <c r="F35" s="122"/>
      <c r="G35" s="193"/>
      <c r="H35" s="190"/>
      <c r="I35" s="123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67"/>
      <c r="AI35" s="67"/>
      <c r="AJ35" s="67"/>
      <c r="AK35" s="67"/>
      <c r="AL35" s="67"/>
      <c r="AM35" s="67"/>
      <c r="AN35" s="67"/>
      <c r="AO35" s="67"/>
      <c r="AP35" s="67"/>
      <c r="AQ35" s="67"/>
      <c r="AR35" s="67"/>
      <c r="AS35" s="67"/>
    </row>
    <row r="36" spans="1:45" s="14" customFormat="1" ht="21" x14ac:dyDescent="0.2">
      <c r="A36" s="139" t="s">
        <v>42</v>
      </c>
      <c r="B36" s="112"/>
      <c r="C36" s="113">
        <v>2024</v>
      </c>
      <c r="D36" s="113">
        <v>2030</v>
      </c>
      <c r="E36" s="114"/>
      <c r="F36" s="115"/>
      <c r="G36" s="191"/>
      <c r="H36" s="117"/>
      <c r="I36" s="117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</row>
    <row r="37" spans="1:45" s="3" customFormat="1" ht="21" x14ac:dyDescent="0.2">
      <c r="A37" s="9" t="s">
        <v>11</v>
      </c>
      <c r="B37" s="82">
        <v>20</v>
      </c>
      <c r="C37" s="2">
        <v>2007</v>
      </c>
      <c r="D37" s="107">
        <v>2028</v>
      </c>
      <c r="E37" s="58">
        <v>1000</v>
      </c>
      <c r="F37" s="49" t="s">
        <v>4</v>
      </c>
      <c r="G37" s="189"/>
      <c r="H37" s="190">
        <f t="shared" si="6"/>
        <v>0</v>
      </c>
      <c r="I37" s="22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44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</row>
    <row r="38" spans="1:45" s="34" customFormat="1" ht="35" customHeight="1" x14ac:dyDescent="0.2">
      <c r="A38" s="28" t="s">
        <v>12</v>
      </c>
      <c r="B38" s="84"/>
      <c r="C38" s="71"/>
      <c r="D38" s="71"/>
      <c r="E38" s="60"/>
      <c r="F38" s="32"/>
      <c r="G38" s="192"/>
      <c r="H38" s="192"/>
      <c r="I38" s="33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70"/>
    </row>
    <row r="39" spans="1:45" ht="42" x14ac:dyDescent="0.2">
      <c r="A39" s="133" t="s">
        <v>89</v>
      </c>
      <c r="D39" s="135" t="s">
        <v>88</v>
      </c>
      <c r="G39" s="198"/>
      <c r="H39" s="190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</row>
    <row r="40" spans="1:45" s="14" customFormat="1" ht="42" x14ac:dyDescent="0.2">
      <c r="A40" s="12" t="s">
        <v>13</v>
      </c>
      <c r="B40" s="83">
        <v>20</v>
      </c>
      <c r="C40" s="13">
        <v>2008</v>
      </c>
      <c r="D40" s="161" t="s">
        <v>113</v>
      </c>
      <c r="E40" s="59">
        <v>1</v>
      </c>
      <c r="F40" s="50" t="s">
        <v>8</v>
      </c>
      <c r="G40" s="191"/>
      <c r="H40" s="205">
        <v>500000</v>
      </c>
      <c r="I40" s="23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68"/>
      <c r="AI40" s="68"/>
      <c r="AJ40" s="68"/>
      <c r="AK40" s="68"/>
      <c r="AL40" s="68"/>
      <c r="AM40" s="68"/>
      <c r="AN40" s="68"/>
      <c r="AO40" s="68"/>
      <c r="AP40" s="68"/>
      <c r="AQ40" s="68"/>
      <c r="AR40" s="68"/>
      <c r="AS40" s="68"/>
    </row>
    <row r="41" spans="1:45" s="3" customFormat="1" ht="21" x14ac:dyDescent="0.2">
      <c r="A41" s="10" t="s">
        <v>14</v>
      </c>
      <c r="B41" s="87">
        <v>25</v>
      </c>
      <c r="C41" s="2" t="s">
        <v>90</v>
      </c>
      <c r="D41" s="113" t="s">
        <v>92</v>
      </c>
      <c r="E41" s="63">
        <v>60</v>
      </c>
      <c r="F41" s="53" t="s">
        <v>8</v>
      </c>
      <c r="G41" s="200"/>
      <c r="H41" s="190">
        <v>13000</v>
      </c>
      <c r="I41" s="22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67"/>
      <c r="AI41" s="67"/>
      <c r="AJ41" s="67"/>
      <c r="AK41" s="67"/>
      <c r="AL41" s="67"/>
      <c r="AM41" s="67"/>
      <c r="AN41" s="67"/>
      <c r="AO41" s="67"/>
      <c r="AP41" s="67"/>
      <c r="AQ41" s="67"/>
      <c r="AR41" s="67"/>
      <c r="AS41" s="67"/>
    </row>
    <row r="42" spans="1:45" s="14" customFormat="1" ht="21" x14ac:dyDescent="0.2">
      <c r="A42" s="12" t="s">
        <v>15</v>
      </c>
      <c r="B42" s="83">
        <v>25</v>
      </c>
      <c r="C42" s="13">
        <v>1997</v>
      </c>
      <c r="D42" s="113" t="s">
        <v>114</v>
      </c>
      <c r="E42" s="59">
        <v>10</v>
      </c>
      <c r="F42" s="50" t="s">
        <v>8</v>
      </c>
      <c r="G42" s="191"/>
      <c r="H42" s="205">
        <f t="shared" ref="H42:H43" si="7">E42*G42</f>
        <v>0</v>
      </c>
      <c r="I42" s="23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</row>
    <row r="43" spans="1:45" s="3" customFormat="1" ht="21" x14ac:dyDescent="0.2">
      <c r="A43" s="9" t="s">
        <v>16</v>
      </c>
      <c r="B43" s="82">
        <v>10</v>
      </c>
      <c r="C43" s="2">
        <v>2023</v>
      </c>
      <c r="D43" s="107">
        <v>2033</v>
      </c>
      <c r="E43" s="58">
        <v>1</v>
      </c>
      <c r="F43" s="49" t="s">
        <v>8</v>
      </c>
      <c r="G43" s="189"/>
      <c r="H43" s="190">
        <f t="shared" si="7"/>
        <v>0</v>
      </c>
      <c r="I43" s="22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</row>
    <row r="44" spans="1:45" s="14" customFormat="1" ht="21" x14ac:dyDescent="0.2">
      <c r="A44" s="156" t="s">
        <v>91</v>
      </c>
      <c r="B44" s="157"/>
      <c r="C44" s="137">
        <v>2024</v>
      </c>
      <c r="D44" s="137">
        <v>2024</v>
      </c>
      <c r="E44" s="158"/>
      <c r="F44" s="159"/>
      <c r="G44" s="201"/>
      <c r="H44" s="160"/>
      <c r="I44" s="160"/>
    </row>
    <row r="45" spans="1:45" s="34" customFormat="1" ht="35" customHeight="1" x14ac:dyDescent="0.2">
      <c r="A45" s="28" t="s">
        <v>17</v>
      </c>
      <c r="B45" s="84"/>
      <c r="C45" s="71"/>
      <c r="D45" s="93"/>
      <c r="E45" s="60"/>
      <c r="F45" s="32"/>
      <c r="G45" s="192"/>
      <c r="H45" s="192"/>
      <c r="I45" s="33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70"/>
    </row>
    <row r="46" spans="1:45" s="3" customFormat="1" ht="21" x14ac:dyDescent="0.2">
      <c r="A46" s="9" t="s">
        <v>18</v>
      </c>
      <c r="B46" s="82" t="s">
        <v>62</v>
      </c>
      <c r="C46" s="2">
        <v>1997</v>
      </c>
      <c r="D46" s="107" t="s">
        <v>93</v>
      </c>
      <c r="E46" s="58">
        <v>9</v>
      </c>
      <c r="F46" s="49" t="s">
        <v>8</v>
      </c>
      <c r="G46" s="189"/>
      <c r="H46" s="190">
        <f t="shared" ref="H46:H47" si="8">E46*G46</f>
        <v>0</v>
      </c>
      <c r="I46" s="22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67"/>
      <c r="AI46" s="67"/>
      <c r="AJ46" s="67"/>
      <c r="AK46" s="67"/>
      <c r="AL46" s="67"/>
      <c r="AM46" s="67"/>
      <c r="AN46" s="67"/>
      <c r="AO46" s="67"/>
      <c r="AP46" s="67"/>
      <c r="AQ46" s="67"/>
      <c r="AR46" s="67"/>
      <c r="AS46" s="67"/>
    </row>
    <row r="47" spans="1:45" s="14" customFormat="1" ht="21" x14ac:dyDescent="0.2">
      <c r="A47" s="12" t="s">
        <v>19</v>
      </c>
      <c r="B47" s="83">
        <v>12</v>
      </c>
      <c r="C47" s="13"/>
      <c r="D47" s="162" t="s">
        <v>115</v>
      </c>
      <c r="E47" s="59">
        <v>100</v>
      </c>
      <c r="F47" s="50" t="s">
        <v>20</v>
      </c>
      <c r="G47" s="191"/>
      <c r="H47" s="190">
        <f t="shared" si="8"/>
        <v>0</v>
      </c>
      <c r="I47" s="23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68"/>
      <c r="AI47" s="68"/>
      <c r="AJ47" s="68"/>
      <c r="AK47" s="68"/>
      <c r="AL47" s="68"/>
      <c r="AM47" s="68"/>
      <c r="AN47" s="68"/>
      <c r="AO47" s="68"/>
      <c r="AP47" s="68"/>
      <c r="AQ47" s="68"/>
      <c r="AR47" s="68"/>
      <c r="AS47" s="68"/>
    </row>
    <row r="48" spans="1:45" s="3" customFormat="1" ht="21" x14ac:dyDescent="0.2">
      <c r="A48" s="118" t="s">
        <v>49</v>
      </c>
      <c r="B48" s="119" t="s">
        <v>64</v>
      </c>
      <c r="C48" s="120">
        <v>1997</v>
      </c>
      <c r="D48" s="113" t="s">
        <v>116</v>
      </c>
      <c r="E48" s="121"/>
      <c r="F48" s="122"/>
      <c r="G48" s="193"/>
      <c r="H48" s="190"/>
      <c r="I48" s="123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</row>
    <row r="49" spans="1:45" s="73" customFormat="1" ht="21" x14ac:dyDescent="0.2">
      <c r="A49" s="136" t="s">
        <v>94</v>
      </c>
      <c r="B49" s="89"/>
      <c r="C49" s="74">
        <v>2023</v>
      </c>
      <c r="D49" s="74" t="s">
        <v>111</v>
      </c>
      <c r="E49" s="75"/>
      <c r="F49" s="76"/>
      <c r="G49" s="202"/>
      <c r="H49" s="78"/>
      <c r="I49" s="78"/>
    </row>
    <row r="50" spans="1:45" ht="21" x14ac:dyDescent="0.2">
      <c r="A50" s="11" t="s">
        <v>95</v>
      </c>
      <c r="C50" s="72">
        <v>2022</v>
      </c>
      <c r="D50" s="92" t="s">
        <v>111</v>
      </c>
      <c r="G50" s="198"/>
      <c r="H50" s="190"/>
    </row>
    <row r="51" spans="1:45" s="14" customFormat="1" ht="42" x14ac:dyDescent="0.2">
      <c r="A51" s="103" t="s">
        <v>96</v>
      </c>
      <c r="B51" s="112"/>
      <c r="C51" s="113" t="s">
        <v>55</v>
      </c>
      <c r="D51" s="107" t="s">
        <v>111</v>
      </c>
      <c r="E51" s="114"/>
      <c r="F51" s="115"/>
      <c r="G51" s="191"/>
      <c r="H51" s="78"/>
      <c r="I51" s="117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</row>
    <row r="52" spans="1:45" s="34" customFormat="1" ht="35" customHeight="1" x14ac:dyDescent="0.2">
      <c r="A52" s="28" t="s">
        <v>21</v>
      </c>
      <c r="B52" s="84"/>
      <c r="C52" s="71"/>
      <c r="D52" s="93"/>
      <c r="E52" s="60"/>
      <c r="F52" s="32"/>
      <c r="G52" s="192"/>
      <c r="H52" s="192"/>
      <c r="I52" s="33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70"/>
    </row>
    <row r="53" spans="1:45" s="14" customFormat="1" ht="21" x14ac:dyDescent="0.2">
      <c r="A53" s="12" t="s">
        <v>52</v>
      </c>
      <c r="B53" s="177" t="s">
        <v>31</v>
      </c>
      <c r="C53" s="113" t="s">
        <v>117</v>
      </c>
      <c r="D53" s="107">
        <v>2045</v>
      </c>
      <c r="E53" s="59">
        <v>2</v>
      </c>
      <c r="F53" s="50" t="s">
        <v>8</v>
      </c>
      <c r="G53" s="191"/>
      <c r="H53" s="205">
        <v>120000</v>
      </c>
      <c r="I53" s="23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</row>
    <row r="54" spans="1:45" s="3" customFormat="1" ht="21" x14ac:dyDescent="0.2">
      <c r="A54" s="9" t="s">
        <v>56</v>
      </c>
      <c r="B54" s="82" t="s">
        <v>31</v>
      </c>
      <c r="C54" s="2">
        <v>2023</v>
      </c>
      <c r="D54" s="107">
        <v>2053</v>
      </c>
      <c r="E54" s="58">
        <v>2</v>
      </c>
      <c r="F54" s="49" t="s">
        <v>8</v>
      </c>
      <c r="G54" s="189"/>
      <c r="H54" s="190">
        <v>120000</v>
      </c>
      <c r="I54" s="22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</row>
    <row r="55" spans="1:45" s="14" customFormat="1" ht="21" x14ac:dyDescent="0.2">
      <c r="A55" s="103" t="s">
        <v>118</v>
      </c>
      <c r="B55" s="112"/>
      <c r="C55" s="113">
        <v>2025</v>
      </c>
      <c r="D55" s="113"/>
      <c r="E55" s="114">
        <v>2</v>
      </c>
      <c r="F55" s="115" t="s">
        <v>8</v>
      </c>
      <c r="G55" s="191"/>
      <c r="H55" s="117"/>
      <c r="I55" s="117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68"/>
      <c r="AI55" s="68"/>
      <c r="AJ55" s="68"/>
      <c r="AK55" s="68"/>
      <c r="AL55" s="68"/>
      <c r="AM55" s="68"/>
      <c r="AN55" s="68"/>
      <c r="AO55" s="68"/>
      <c r="AP55" s="68"/>
      <c r="AQ55" s="68"/>
      <c r="AR55" s="68"/>
      <c r="AS55" s="68"/>
    </row>
    <row r="56" spans="1:45" s="3" customFormat="1" ht="21" x14ac:dyDescent="0.2">
      <c r="A56" s="9" t="s">
        <v>22</v>
      </c>
      <c r="B56" s="82"/>
      <c r="C56" s="2">
        <v>2007</v>
      </c>
      <c r="D56" s="90"/>
      <c r="E56" s="58">
        <v>680</v>
      </c>
      <c r="F56" s="49" t="s">
        <v>4</v>
      </c>
      <c r="G56" s="189"/>
      <c r="H56" s="190">
        <f t="shared" ref="H56" si="9">E56*G56</f>
        <v>0</v>
      </c>
      <c r="I56" s="22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</row>
    <row r="57" spans="1:45" s="14" customFormat="1" ht="42" x14ac:dyDescent="0.2">
      <c r="A57" s="12" t="s">
        <v>119</v>
      </c>
      <c r="B57" s="83"/>
      <c r="C57" s="13">
        <v>2021</v>
      </c>
      <c r="D57" s="162" t="s">
        <v>97</v>
      </c>
      <c r="E57" s="59"/>
      <c r="F57" s="50"/>
      <c r="G57" s="191"/>
      <c r="H57" s="117"/>
      <c r="I57" s="23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68"/>
      <c r="AI57" s="68"/>
      <c r="AJ57" s="68"/>
      <c r="AK57" s="68"/>
      <c r="AL57" s="68"/>
      <c r="AM57" s="68"/>
      <c r="AN57" s="68"/>
      <c r="AO57" s="68"/>
      <c r="AP57" s="68"/>
      <c r="AQ57" s="68"/>
      <c r="AR57" s="68"/>
      <c r="AS57" s="68"/>
    </row>
    <row r="58" spans="1:45" s="3" customFormat="1" ht="42" x14ac:dyDescent="0.2">
      <c r="A58" s="102" t="s">
        <v>57</v>
      </c>
      <c r="B58" s="105"/>
      <c r="C58" s="106">
        <v>2025</v>
      </c>
      <c r="D58" s="107"/>
      <c r="E58" s="108">
        <v>9</v>
      </c>
      <c r="F58" s="109" t="s">
        <v>58</v>
      </c>
      <c r="G58" s="189"/>
      <c r="H58" s="190">
        <v>35000</v>
      </c>
      <c r="I58" s="110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</row>
    <row r="59" spans="1:45" s="14" customFormat="1" x14ac:dyDescent="0.2">
      <c r="A59" s="12"/>
      <c r="B59" s="83"/>
      <c r="C59" s="13"/>
      <c r="D59" s="91"/>
      <c r="E59" s="59"/>
      <c r="F59" s="50"/>
      <c r="G59" s="191"/>
      <c r="H59" s="190"/>
      <c r="I59" s="23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68"/>
      <c r="AI59" s="68"/>
      <c r="AJ59" s="68"/>
      <c r="AK59" s="68"/>
      <c r="AL59" s="68"/>
      <c r="AM59" s="68"/>
      <c r="AN59" s="68"/>
      <c r="AO59" s="68"/>
      <c r="AP59" s="68"/>
      <c r="AQ59" s="68"/>
      <c r="AR59" s="68"/>
      <c r="AS59" s="68"/>
    </row>
    <row r="60" spans="1:45" s="34" customFormat="1" ht="35" customHeight="1" x14ac:dyDescent="0.2">
      <c r="A60" s="28" t="s">
        <v>23</v>
      </c>
      <c r="B60" s="84"/>
      <c r="C60" s="71"/>
      <c r="D60" s="93"/>
      <c r="E60" s="60"/>
      <c r="F60" s="32"/>
      <c r="G60" s="192"/>
      <c r="H60" s="192"/>
      <c r="I60" s="33"/>
      <c r="J60" s="69"/>
      <c r="K60" s="69"/>
      <c r="L60" s="69"/>
      <c r="M60" s="69"/>
      <c r="N60" s="69"/>
      <c r="O60" s="69"/>
      <c r="P60" s="69"/>
      <c r="Q60" s="69"/>
      <c r="R60" s="69"/>
      <c r="S60" s="69"/>
      <c r="T60" s="69"/>
      <c r="U60" s="69"/>
      <c r="V60" s="69"/>
      <c r="W60" s="69"/>
      <c r="X60" s="69"/>
      <c r="Y60" s="69"/>
      <c r="Z60" s="69"/>
      <c r="AA60" s="69"/>
      <c r="AB60" s="69"/>
      <c r="AC60" s="69"/>
      <c r="AD60" s="69"/>
      <c r="AE60" s="69"/>
      <c r="AF60" s="69"/>
      <c r="AG60" s="69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70"/>
    </row>
    <row r="61" spans="1:45" s="3" customFormat="1" ht="21" x14ac:dyDescent="0.2">
      <c r="A61" s="9" t="s">
        <v>98</v>
      </c>
      <c r="B61" s="82" t="s">
        <v>63</v>
      </c>
      <c r="C61" s="2">
        <v>1997</v>
      </c>
      <c r="D61" s="2">
        <v>2047</v>
      </c>
      <c r="E61" s="58">
        <v>1</v>
      </c>
      <c r="F61" s="49" t="s">
        <v>8</v>
      </c>
      <c r="G61" s="189"/>
      <c r="H61" s="190"/>
      <c r="I61" s="22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</row>
    <row r="62" spans="1:45" s="14" customFormat="1" ht="21" x14ac:dyDescent="0.2">
      <c r="A62" s="12" t="s">
        <v>24</v>
      </c>
      <c r="B62" s="83" t="s">
        <v>63</v>
      </c>
      <c r="C62" s="13">
        <v>1997</v>
      </c>
      <c r="D62" s="13">
        <v>2047</v>
      </c>
      <c r="E62" s="59">
        <v>9</v>
      </c>
      <c r="F62" s="50" t="s">
        <v>8</v>
      </c>
      <c r="G62" s="191"/>
      <c r="H62" s="117"/>
      <c r="I62" s="23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68"/>
      <c r="AI62" s="68"/>
      <c r="AJ62" s="68"/>
      <c r="AK62" s="68"/>
      <c r="AL62" s="68"/>
      <c r="AM62" s="68"/>
      <c r="AN62" s="68"/>
      <c r="AO62" s="68"/>
      <c r="AP62" s="68"/>
      <c r="AQ62" s="68"/>
      <c r="AR62" s="68"/>
      <c r="AS62" s="68"/>
    </row>
    <row r="63" spans="1:45" s="3" customFormat="1" x14ac:dyDescent="0.2">
      <c r="A63" s="9"/>
      <c r="B63" s="82"/>
      <c r="C63" s="2"/>
      <c r="D63" s="90"/>
      <c r="E63" s="58"/>
      <c r="F63" s="49"/>
      <c r="G63" s="189"/>
      <c r="H63" s="190"/>
      <c r="I63" s="22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</row>
    <row r="64" spans="1:45" s="131" customFormat="1" ht="35" customHeight="1" x14ac:dyDescent="0.2">
      <c r="A64" s="28" t="s">
        <v>39</v>
      </c>
      <c r="B64" s="124"/>
      <c r="C64" s="125"/>
      <c r="D64" s="125"/>
      <c r="E64" s="127"/>
      <c r="F64" s="126"/>
      <c r="G64" s="192"/>
      <c r="H64" s="192"/>
      <c r="I64" s="128"/>
      <c r="J64" s="129"/>
      <c r="K64" s="129"/>
      <c r="L64" s="129"/>
      <c r="M64" s="129"/>
      <c r="N64" s="129"/>
      <c r="O64" s="129"/>
      <c r="P64" s="129"/>
      <c r="Q64" s="129"/>
      <c r="R64" s="129"/>
      <c r="S64" s="129"/>
      <c r="T64" s="129"/>
      <c r="U64" s="129"/>
      <c r="V64" s="129"/>
      <c r="W64" s="129"/>
      <c r="X64" s="129"/>
      <c r="Y64" s="129"/>
      <c r="Z64" s="129"/>
      <c r="AA64" s="129"/>
      <c r="AB64" s="129"/>
      <c r="AC64" s="129"/>
      <c r="AD64" s="129"/>
      <c r="AE64" s="129"/>
      <c r="AF64" s="129"/>
      <c r="AG64" s="129"/>
      <c r="AH64" s="130"/>
      <c r="AI64" s="130"/>
      <c r="AJ64" s="130"/>
      <c r="AK64" s="130"/>
      <c r="AL64" s="130"/>
      <c r="AM64" s="130"/>
      <c r="AN64" s="130"/>
      <c r="AO64" s="130"/>
      <c r="AP64" s="130"/>
      <c r="AQ64" s="130"/>
      <c r="AR64" s="130"/>
      <c r="AS64" s="130"/>
    </row>
    <row r="65" spans="1:45" s="3" customFormat="1" ht="21" x14ac:dyDescent="0.2">
      <c r="A65" s="102" t="s">
        <v>35</v>
      </c>
      <c r="B65" s="105" t="s">
        <v>60</v>
      </c>
      <c r="C65" s="106">
        <v>2008</v>
      </c>
      <c r="D65" s="107" t="s">
        <v>99</v>
      </c>
      <c r="E65" s="108"/>
      <c r="F65" s="109"/>
      <c r="G65" s="189"/>
      <c r="H65" s="190"/>
      <c r="I65" s="110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</row>
    <row r="66" spans="1:45" s="14" customFormat="1" ht="21" x14ac:dyDescent="0.2">
      <c r="A66" s="103" t="s">
        <v>36</v>
      </c>
      <c r="B66" s="132" t="s">
        <v>60</v>
      </c>
      <c r="C66" s="113">
        <v>2008</v>
      </c>
      <c r="D66" s="113" t="s">
        <v>100</v>
      </c>
      <c r="E66" s="114"/>
      <c r="F66" s="115"/>
      <c r="G66" s="191"/>
      <c r="H66" s="117"/>
      <c r="I66" s="117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AA66" s="116"/>
      <c r="AB66" s="116"/>
      <c r="AC66" s="116"/>
      <c r="AD66" s="116"/>
      <c r="AE66" s="116"/>
      <c r="AF66" s="116"/>
      <c r="AG66" s="116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</row>
    <row r="67" spans="1:45" s="3" customFormat="1" ht="21" x14ac:dyDescent="0.2">
      <c r="A67" s="102" t="s">
        <v>37</v>
      </c>
      <c r="B67" s="105" t="s">
        <v>60</v>
      </c>
      <c r="C67" s="106">
        <v>2008</v>
      </c>
      <c r="D67" s="107" t="s">
        <v>129</v>
      </c>
      <c r="E67" s="108"/>
      <c r="F67" s="109"/>
      <c r="G67" s="189"/>
      <c r="H67" s="190"/>
      <c r="I67" s="110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67"/>
      <c r="AI67" s="67"/>
      <c r="AJ67" s="67"/>
      <c r="AK67" s="67"/>
      <c r="AL67" s="67"/>
      <c r="AM67" s="67"/>
      <c r="AN67" s="67"/>
      <c r="AO67" s="67"/>
      <c r="AP67" s="67"/>
      <c r="AQ67" s="67"/>
      <c r="AR67" s="67"/>
      <c r="AS67" s="67"/>
    </row>
    <row r="68" spans="1:45" s="14" customFormat="1" ht="21" x14ac:dyDescent="0.2">
      <c r="A68" s="103" t="s">
        <v>38</v>
      </c>
      <c r="B68" s="132" t="s">
        <v>60</v>
      </c>
      <c r="C68" s="113">
        <v>2008</v>
      </c>
      <c r="D68" s="113" t="s">
        <v>129</v>
      </c>
      <c r="E68" s="114"/>
      <c r="F68" s="115"/>
      <c r="G68" s="191"/>
      <c r="H68" s="117"/>
      <c r="I68" s="117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  <c r="AC68" s="116"/>
      <c r="AD68" s="116"/>
      <c r="AE68" s="116"/>
      <c r="AF68" s="116"/>
      <c r="AG68" s="116"/>
      <c r="AH68" s="68"/>
      <c r="AI68" s="68"/>
      <c r="AJ68" s="68"/>
      <c r="AK68" s="68"/>
      <c r="AL68" s="68"/>
      <c r="AM68" s="68"/>
      <c r="AN68" s="68"/>
      <c r="AO68" s="68"/>
      <c r="AP68" s="68"/>
      <c r="AQ68" s="68"/>
      <c r="AR68" s="68"/>
      <c r="AS68" s="68"/>
    </row>
    <row r="69" spans="1:45" s="3" customFormat="1" ht="21" x14ac:dyDescent="0.2">
      <c r="A69" s="102" t="s">
        <v>43</v>
      </c>
      <c r="B69" s="105"/>
      <c r="C69" s="106"/>
      <c r="D69" s="107" t="s">
        <v>101</v>
      </c>
      <c r="E69" s="108"/>
      <c r="F69" s="109"/>
      <c r="G69" s="189"/>
      <c r="H69" s="190"/>
      <c r="I69" s="110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</row>
    <row r="70" spans="1:45" s="14" customFormat="1" ht="21" x14ac:dyDescent="0.2">
      <c r="A70" s="103" t="s">
        <v>44</v>
      </c>
      <c r="B70" s="112"/>
      <c r="C70" s="113"/>
      <c r="D70" s="107" t="s">
        <v>101</v>
      </c>
      <c r="E70" s="114"/>
      <c r="F70" s="115"/>
      <c r="G70" s="191"/>
      <c r="H70" s="204"/>
      <c r="I70" s="117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68"/>
      <c r="AI70" s="68"/>
      <c r="AJ70" s="68"/>
      <c r="AK70" s="68"/>
      <c r="AL70" s="68"/>
      <c r="AM70" s="68"/>
      <c r="AN70" s="68"/>
      <c r="AO70" s="68"/>
      <c r="AP70" s="68"/>
      <c r="AQ70" s="68"/>
      <c r="AR70" s="68"/>
      <c r="AS70" s="68"/>
    </row>
    <row r="71" spans="1:45" ht="42" x14ac:dyDescent="0.2">
      <c r="A71" s="133" t="s">
        <v>59</v>
      </c>
      <c r="B71" s="134"/>
      <c r="C71" s="163" t="s">
        <v>102</v>
      </c>
      <c r="D71" s="135"/>
      <c r="G71" s="198"/>
      <c r="H71" s="190"/>
    </row>
    <row r="72" spans="1:45" s="73" customFormat="1" ht="21" x14ac:dyDescent="0.2">
      <c r="A72" s="136" t="s">
        <v>45</v>
      </c>
      <c r="B72" s="89"/>
      <c r="C72" s="74"/>
      <c r="D72" s="137" t="s">
        <v>101</v>
      </c>
      <c r="E72" s="75"/>
      <c r="F72" s="76"/>
      <c r="G72" s="202"/>
      <c r="H72" s="204"/>
      <c r="I72" s="78"/>
    </row>
    <row r="73" spans="1:45" s="3" customFormat="1" ht="21" x14ac:dyDescent="0.2">
      <c r="A73" s="138" t="s">
        <v>51</v>
      </c>
      <c r="B73" s="95"/>
      <c r="C73" s="96">
        <v>2021</v>
      </c>
      <c r="D73" s="137"/>
      <c r="E73" s="97"/>
      <c r="F73" s="98"/>
      <c r="G73" s="203"/>
      <c r="H73" s="190"/>
      <c r="I73" s="99"/>
    </row>
    <row r="74" spans="1:45" s="73" customFormat="1" ht="21" x14ac:dyDescent="0.2">
      <c r="A74" s="136" t="s">
        <v>40</v>
      </c>
      <c r="B74" s="100"/>
      <c r="C74" s="74">
        <v>2025</v>
      </c>
      <c r="D74" s="94"/>
      <c r="E74" s="75"/>
      <c r="F74" s="76"/>
      <c r="G74" s="202"/>
      <c r="H74" s="204"/>
      <c r="I74" s="78"/>
    </row>
    <row r="75" spans="1:45" s="34" customFormat="1" ht="35" customHeight="1" x14ac:dyDescent="0.2">
      <c r="A75" s="28" t="s">
        <v>53</v>
      </c>
      <c r="B75" s="84"/>
      <c r="C75" s="71"/>
      <c r="D75" s="93"/>
      <c r="E75" s="60"/>
      <c r="F75" s="32"/>
      <c r="G75" s="192"/>
      <c r="H75" s="192"/>
      <c r="I75" s="33"/>
      <c r="J75" s="69"/>
      <c r="K75" s="69"/>
      <c r="L75" s="69"/>
      <c r="M75" s="69"/>
      <c r="N75" s="69"/>
      <c r="O75" s="69"/>
      <c r="P75" s="69"/>
      <c r="Q75" s="69"/>
      <c r="R75" s="69"/>
      <c r="S75" s="69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  <c r="AE75" s="69"/>
      <c r="AF75" s="69"/>
      <c r="AG75" s="69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70"/>
    </row>
    <row r="76" spans="1:45" s="3" customFormat="1" ht="21" x14ac:dyDescent="0.2">
      <c r="A76" s="102" t="s">
        <v>54</v>
      </c>
      <c r="B76" s="105"/>
      <c r="C76" s="106">
        <v>2016</v>
      </c>
      <c r="D76" s="107">
        <v>2016</v>
      </c>
      <c r="E76" s="108"/>
      <c r="F76" s="109"/>
      <c r="G76" s="189"/>
      <c r="H76" s="190"/>
      <c r="I76" s="110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</row>
    <row r="77" spans="1:45" s="14" customFormat="1" ht="21" x14ac:dyDescent="0.2">
      <c r="A77" s="103" t="s">
        <v>65</v>
      </c>
      <c r="B77" s="112" t="s">
        <v>63</v>
      </c>
      <c r="C77" s="113" t="s">
        <v>55</v>
      </c>
      <c r="D77" s="113"/>
      <c r="E77" s="114"/>
      <c r="F77" s="115"/>
      <c r="G77" s="191"/>
      <c r="H77" s="204"/>
      <c r="I77" s="117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6"/>
      <c r="Y77" s="116"/>
      <c r="Z77" s="116"/>
      <c r="AA77" s="116"/>
      <c r="AB77" s="116"/>
      <c r="AC77" s="116"/>
      <c r="AD77" s="116"/>
      <c r="AE77" s="116"/>
      <c r="AF77" s="116"/>
      <c r="AG77" s="116"/>
      <c r="AH77" s="68"/>
      <c r="AI77" s="68"/>
      <c r="AJ77" s="68"/>
      <c r="AK77" s="68"/>
      <c r="AL77" s="68"/>
      <c r="AM77" s="68"/>
      <c r="AN77" s="68"/>
      <c r="AO77" s="68"/>
      <c r="AP77" s="68"/>
      <c r="AQ77" s="68"/>
      <c r="AR77" s="68"/>
      <c r="AS77" s="68"/>
    </row>
    <row r="78" spans="1:45" s="172" customFormat="1" ht="21" x14ac:dyDescent="0.2">
      <c r="A78" s="164" t="s">
        <v>103</v>
      </c>
      <c r="B78" s="165"/>
      <c r="C78" s="166">
        <v>1997</v>
      </c>
      <c r="D78" s="113" t="s">
        <v>101</v>
      </c>
      <c r="E78" s="167"/>
      <c r="F78" s="168"/>
      <c r="G78" s="194"/>
      <c r="H78" s="190"/>
      <c r="I78" s="170"/>
      <c r="J78" s="169"/>
      <c r="K78" s="169"/>
      <c r="L78" s="169"/>
      <c r="M78" s="169"/>
      <c r="N78" s="169"/>
      <c r="O78" s="169"/>
      <c r="P78" s="169"/>
      <c r="Q78" s="169"/>
      <c r="R78" s="169"/>
      <c r="S78" s="169"/>
      <c r="T78" s="169"/>
      <c r="U78" s="169"/>
      <c r="V78" s="169"/>
      <c r="W78" s="169"/>
      <c r="X78" s="169"/>
      <c r="Y78" s="169"/>
      <c r="Z78" s="169"/>
      <c r="AA78" s="169"/>
      <c r="AB78" s="169"/>
      <c r="AC78" s="169"/>
      <c r="AD78" s="169"/>
      <c r="AE78" s="169"/>
      <c r="AF78" s="169"/>
      <c r="AG78" s="169"/>
      <c r="AH78" s="171"/>
      <c r="AI78" s="171"/>
      <c r="AJ78" s="171"/>
      <c r="AK78" s="171"/>
      <c r="AL78" s="171"/>
      <c r="AM78" s="171"/>
      <c r="AN78" s="171"/>
      <c r="AO78" s="171"/>
      <c r="AP78" s="171"/>
      <c r="AQ78" s="171"/>
      <c r="AR78" s="171"/>
      <c r="AS78" s="171"/>
    </row>
    <row r="79" spans="1:45" s="14" customFormat="1" ht="42" x14ac:dyDescent="0.2">
      <c r="A79" s="12" t="s">
        <v>121</v>
      </c>
      <c r="B79" s="83"/>
      <c r="C79" s="13"/>
      <c r="D79" s="113" t="s">
        <v>120</v>
      </c>
      <c r="E79" s="59"/>
      <c r="F79" s="50"/>
      <c r="G79" s="191"/>
      <c r="H79" s="23"/>
      <c r="I79" s="23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</row>
    <row r="80" spans="1:45" s="183" customFormat="1" ht="42" x14ac:dyDescent="0.2">
      <c r="A80" s="133" t="s">
        <v>122</v>
      </c>
      <c r="B80" s="179"/>
      <c r="C80" s="142"/>
      <c r="D80" s="155" t="s">
        <v>123</v>
      </c>
      <c r="E80" s="180"/>
      <c r="F80" s="181"/>
      <c r="G80" s="197"/>
      <c r="H80" s="190">
        <v>5000</v>
      </c>
      <c r="I80" s="182"/>
    </row>
    <row r="81" spans="1:8" x14ac:dyDescent="0.2">
      <c r="D81" s="184"/>
      <c r="G81" s="198"/>
      <c r="H81" s="199"/>
    </row>
    <row r="82" spans="1:8" ht="21" x14ac:dyDescent="0.2">
      <c r="A82" s="178" t="s">
        <v>104</v>
      </c>
      <c r="D82" s="184"/>
      <c r="G82" s="198"/>
      <c r="H82" s="199"/>
    </row>
    <row r="83" spans="1:8" ht="84" x14ac:dyDescent="0.2">
      <c r="A83" s="178" t="s">
        <v>106</v>
      </c>
      <c r="D83" s="184"/>
      <c r="G83" s="198"/>
      <c r="H83" s="199"/>
    </row>
    <row r="84" spans="1:8" ht="21" x14ac:dyDescent="0.2">
      <c r="A84" s="178" t="s">
        <v>105</v>
      </c>
      <c r="D84" s="184"/>
    </row>
    <row r="85" spans="1:8" x14ac:dyDescent="0.2">
      <c r="D85" s="184"/>
    </row>
    <row r="86" spans="1:8" x14ac:dyDescent="0.2">
      <c r="D86" s="184"/>
    </row>
    <row r="87" spans="1:8" x14ac:dyDescent="0.2">
      <c r="D87" s="184"/>
    </row>
    <row r="88" spans="1:8" x14ac:dyDescent="0.2">
      <c r="D88" s="184"/>
    </row>
    <row r="89" spans="1:8" x14ac:dyDescent="0.2">
      <c r="D89" s="184"/>
    </row>
    <row r="90" spans="1:8" x14ac:dyDescent="0.2">
      <c r="D90" s="184"/>
    </row>
    <row r="91" spans="1:8" x14ac:dyDescent="0.2">
      <c r="D91" s="184"/>
    </row>
    <row r="92" spans="1:8" x14ac:dyDescent="0.2">
      <c r="D92" s="184"/>
    </row>
    <row r="93" spans="1:8" x14ac:dyDescent="0.2">
      <c r="D93" s="184"/>
    </row>
    <row r="94" spans="1:8" x14ac:dyDescent="0.2">
      <c r="D94" s="184"/>
    </row>
    <row r="95" spans="1:8" x14ac:dyDescent="0.2">
      <c r="D95" s="184"/>
    </row>
    <row r="96" spans="1:8" x14ac:dyDescent="0.2">
      <c r="D96" s="184"/>
    </row>
    <row r="97" spans="4:4" x14ac:dyDescent="0.2">
      <c r="D97" s="184"/>
    </row>
    <row r="98" spans="4:4" x14ac:dyDescent="0.2">
      <c r="D98" s="184"/>
    </row>
    <row r="99" spans="4:4" x14ac:dyDescent="0.2">
      <c r="D99" s="184"/>
    </row>
    <row r="100" spans="4:4" x14ac:dyDescent="0.2">
      <c r="D100" s="184"/>
    </row>
    <row r="101" spans="4:4" x14ac:dyDescent="0.2">
      <c r="D101" s="184"/>
    </row>
    <row r="102" spans="4:4" x14ac:dyDescent="0.2">
      <c r="D102" s="184"/>
    </row>
    <row r="103" spans="4:4" x14ac:dyDescent="0.2">
      <c r="D103" s="184"/>
    </row>
    <row r="104" spans="4:4" x14ac:dyDescent="0.2">
      <c r="D104" s="184"/>
    </row>
    <row r="105" spans="4:4" x14ac:dyDescent="0.2">
      <c r="D105" s="184"/>
    </row>
    <row r="106" spans="4:4" x14ac:dyDescent="0.2">
      <c r="D106" s="184"/>
    </row>
    <row r="107" spans="4:4" x14ac:dyDescent="0.2">
      <c r="D107" s="184"/>
    </row>
    <row r="108" spans="4:4" x14ac:dyDescent="0.2">
      <c r="D108" s="184"/>
    </row>
    <row r="109" spans="4:4" x14ac:dyDescent="0.2">
      <c r="D109" s="184"/>
    </row>
    <row r="110" spans="4:4" x14ac:dyDescent="0.2">
      <c r="D110" s="184"/>
    </row>
    <row r="111" spans="4:4" x14ac:dyDescent="0.2">
      <c r="D111" s="184"/>
    </row>
    <row r="112" spans="4:4" x14ac:dyDescent="0.2">
      <c r="D112" s="184"/>
    </row>
    <row r="113" spans="4:4" x14ac:dyDescent="0.2">
      <c r="D113" s="184"/>
    </row>
    <row r="114" spans="4:4" x14ac:dyDescent="0.2">
      <c r="D114" s="184"/>
    </row>
    <row r="115" spans="4:4" x14ac:dyDescent="0.2">
      <c r="D115" s="184"/>
    </row>
    <row r="116" spans="4:4" x14ac:dyDescent="0.2">
      <c r="D116" s="184"/>
    </row>
    <row r="117" spans="4:4" x14ac:dyDescent="0.2">
      <c r="D117" s="184"/>
    </row>
    <row r="118" spans="4:4" x14ac:dyDescent="0.2">
      <c r="D118" s="184"/>
    </row>
    <row r="119" spans="4:4" x14ac:dyDescent="0.2">
      <c r="D119" s="184"/>
    </row>
    <row r="120" spans="4:4" x14ac:dyDescent="0.2">
      <c r="D120" s="184"/>
    </row>
    <row r="121" spans="4:4" x14ac:dyDescent="0.2">
      <c r="D121" s="184"/>
    </row>
    <row r="122" spans="4:4" x14ac:dyDescent="0.2">
      <c r="D122" s="184"/>
    </row>
    <row r="123" spans="4:4" x14ac:dyDescent="0.2">
      <c r="D123" s="184"/>
    </row>
    <row r="124" spans="4:4" x14ac:dyDescent="0.2">
      <c r="D124" s="184"/>
    </row>
    <row r="125" spans="4:4" x14ac:dyDescent="0.2">
      <c r="D125" s="184"/>
    </row>
    <row r="126" spans="4:4" x14ac:dyDescent="0.2">
      <c r="D126" s="184"/>
    </row>
    <row r="127" spans="4:4" x14ac:dyDescent="0.2">
      <c r="D127" s="184"/>
    </row>
    <row r="128" spans="4:4" x14ac:dyDescent="0.2">
      <c r="D128" s="184"/>
    </row>
    <row r="129" spans="4:4" x14ac:dyDescent="0.2">
      <c r="D129" s="184"/>
    </row>
    <row r="130" spans="4:4" x14ac:dyDescent="0.2">
      <c r="D130" s="184"/>
    </row>
    <row r="131" spans="4:4" x14ac:dyDescent="0.2">
      <c r="D131" s="184"/>
    </row>
    <row r="132" spans="4:4" x14ac:dyDescent="0.2">
      <c r="D132" s="184"/>
    </row>
    <row r="133" spans="4:4" x14ac:dyDescent="0.2">
      <c r="D133" s="184"/>
    </row>
    <row r="134" spans="4:4" x14ac:dyDescent="0.2">
      <c r="D134" s="184"/>
    </row>
    <row r="135" spans="4:4" x14ac:dyDescent="0.2">
      <c r="D135" s="184"/>
    </row>
    <row r="136" spans="4:4" x14ac:dyDescent="0.2">
      <c r="D136" s="184"/>
    </row>
    <row r="137" spans="4:4" x14ac:dyDescent="0.2">
      <c r="D137" s="184"/>
    </row>
    <row r="138" spans="4:4" x14ac:dyDescent="0.2">
      <c r="D138" s="184"/>
    </row>
    <row r="139" spans="4:4" x14ac:dyDescent="0.2">
      <c r="D139" s="184"/>
    </row>
    <row r="140" spans="4:4" x14ac:dyDescent="0.2">
      <c r="D140" s="184"/>
    </row>
    <row r="141" spans="4:4" x14ac:dyDescent="0.2">
      <c r="D141" s="184"/>
    </row>
    <row r="142" spans="4:4" x14ac:dyDescent="0.2">
      <c r="D142" s="184"/>
    </row>
    <row r="143" spans="4:4" x14ac:dyDescent="0.2">
      <c r="D143" s="184"/>
    </row>
    <row r="144" spans="4:4" x14ac:dyDescent="0.2">
      <c r="D144" s="184"/>
    </row>
    <row r="145" spans="4:4" x14ac:dyDescent="0.2">
      <c r="D145" s="184"/>
    </row>
    <row r="146" spans="4:4" x14ac:dyDescent="0.2">
      <c r="D146" s="184"/>
    </row>
    <row r="147" spans="4:4" x14ac:dyDescent="0.2">
      <c r="D147" s="184"/>
    </row>
    <row r="148" spans="4:4" x14ac:dyDescent="0.2">
      <c r="D148" s="184"/>
    </row>
    <row r="149" spans="4:4" x14ac:dyDescent="0.2">
      <c r="D149" s="184"/>
    </row>
    <row r="150" spans="4:4" x14ac:dyDescent="0.2">
      <c r="D150" s="184"/>
    </row>
    <row r="151" spans="4:4" x14ac:dyDescent="0.2">
      <c r="D151" s="184"/>
    </row>
    <row r="152" spans="4:4" x14ac:dyDescent="0.2">
      <c r="D152" s="184"/>
    </row>
    <row r="153" spans="4:4" x14ac:dyDescent="0.2">
      <c r="D153" s="184"/>
    </row>
    <row r="154" spans="4:4" x14ac:dyDescent="0.2">
      <c r="D154" s="184"/>
    </row>
    <row r="155" spans="4:4" x14ac:dyDescent="0.2">
      <c r="D155" s="184"/>
    </row>
    <row r="156" spans="4:4" x14ac:dyDescent="0.2">
      <c r="D156" s="184"/>
    </row>
    <row r="157" spans="4:4" x14ac:dyDescent="0.2">
      <c r="D157" s="184"/>
    </row>
    <row r="158" spans="4:4" x14ac:dyDescent="0.2">
      <c r="D158" s="184"/>
    </row>
    <row r="159" spans="4:4" x14ac:dyDescent="0.2">
      <c r="D159" s="184"/>
    </row>
    <row r="160" spans="4:4" x14ac:dyDescent="0.2">
      <c r="D160" s="184"/>
    </row>
    <row r="161" spans="4:4" x14ac:dyDescent="0.2">
      <c r="D161" s="184"/>
    </row>
    <row r="162" spans="4:4" x14ac:dyDescent="0.2">
      <c r="D162" s="184"/>
    </row>
    <row r="163" spans="4:4" x14ac:dyDescent="0.2">
      <c r="D163" s="184"/>
    </row>
    <row r="164" spans="4:4" x14ac:dyDescent="0.2">
      <c r="D164" s="184"/>
    </row>
    <row r="165" spans="4:4" x14ac:dyDescent="0.2">
      <c r="D165" s="184"/>
    </row>
    <row r="166" spans="4:4" x14ac:dyDescent="0.2">
      <c r="D166" s="184"/>
    </row>
    <row r="167" spans="4:4" x14ac:dyDescent="0.2">
      <c r="D167" s="184"/>
    </row>
    <row r="168" spans="4:4" x14ac:dyDescent="0.2">
      <c r="D168" s="184"/>
    </row>
    <row r="169" spans="4:4" x14ac:dyDescent="0.2">
      <c r="D169" s="184"/>
    </row>
    <row r="170" spans="4:4" x14ac:dyDescent="0.2">
      <c r="D170" s="184"/>
    </row>
    <row r="171" spans="4:4" x14ac:dyDescent="0.2">
      <c r="D171" s="184"/>
    </row>
    <row r="172" spans="4:4" x14ac:dyDescent="0.2">
      <c r="D172" s="184"/>
    </row>
    <row r="173" spans="4:4" x14ac:dyDescent="0.2">
      <c r="D173" s="184"/>
    </row>
    <row r="174" spans="4:4" x14ac:dyDescent="0.2">
      <c r="D174" s="184"/>
    </row>
    <row r="175" spans="4:4" x14ac:dyDescent="0.2">
      <c r="D175" s="184"/>
    </row>
    <row r="176" spans="4:4" x14ac:dyDescent="0.2">
      <c r="D176" s="184"/>
    </row>
    <row r="177" spans="4:4" x14ac:dyDescent="0.2">
      <c r="D177" s="184"/>
    </row>
    <row r="178" spans="4:4" x14ac:dyDescent="0.2">
      <c r="D178" s="184"/>
    </row>
    <row r="179" spans="4:4" x14ac:dyDescent="0.2">
      <c r="D179" s="184"/>
    </row>
    <row r="180" spans="4:4" x14ac:dyDescent="0.2">
      <c r="D180" s="184"/>
    </row>
    <row r="181" spans="4:4" x14ac:dyDescent="0.2">
      <c r="D181" s="184"/>
    </row>
    <row r="182" spans="4:4" x14ac:dyDescent="0.2">
      <c r="D182" s="184"/>
    </row>
    <row r="183" spans="4:4" x14ac:dyDescent="0.2">
      <c r="D183" s="184"/>
    </row>
    <row r="184" spans="4:4" x14ac:dyDescent="0.2">
      <c r="D184" s="184"/>
    </row>
    <row r="185" spans="4:4" x14ac:dyDescent="0.2">
      <c r="D185" s="184"/>
    </row>
    <row r="186" spans="4:4" x14ac:dyDescent="0.2">
      <c r="D186" s="184"/>
    </row>
    <row r="187" spans="4:4" x14ac:dyDescent="0.2">
      <c r="D187" s="184"/>
    </row>
    <row r="188" spans="4:4" x14ac:dyDescent="0.2">
      <c r="D188" s="184"/>
    </row>
    <row r="189" spans="4:4" x14ac:dyDescent="0.2">
      <c r="D189" s="184"/>
    </row>
    <row r="190" spans="4:4" x14ac:dyDescent="0.2">
      <c r="D190" s="184"/>
    </row>
    <row r="191" spans="4:4" x14ac:dyDescent="0.2">
      <c r="D191" s="184"/>
    </row>
    <row r="192" spans="4:4" x14ac:dyDescent="0.2">
      <c r="D192" s="184"/>
    </row>
    <row r="193" spans="4:4" x14ac:dyDescent="0.2">
      <c r="D193" s="184"/>
    </row>
    <row r="194" spans="4:4" x14ac:dyDescent="0.2">
      <c r="D194" s="184"/>
    </row>
    <row r="195" spans="4:4" x14ac:dyDescent="0.2">
      <c r="D195" s="184"/>
    </row>
    <row r="196" spans="4:4" x14ac:dyDescent="0.2">
      <c r="D196" s="184"/>
    </row>
    <row r="197" spans="4:4" x14ac:dyDescent="0.2">
      <c r="D197" s="184"/>
    </row>
    <row r="198" spans="4:4" x14ac:dyDescent="0.2">
      <c r="D198" s="184"/>
    </row>
    <row r="199" spans="4:4" x14ac:dyDescent="0.2">
      <c r="D199" s="184"/>
    </row>
    <row r="200" spans="4:4" x14ac:dyDescent="0.2">
      <c r="D200" s="184"/>
    </row>
    <row r="201" spans="4:4" x14ac:dyDescent="0.2">
      <c r="D201" s="184"/>
    </row>
    <row r="202" spans="4:4" x14ac:dyDescent="0.2">
      <c r="D202" s="184"/>
    </row>
    <row r="203" spans="4:4" x14ac:dyDescent="0.2">
      <c r="D203" s="184"/>
    </row>
    <row r="204" spans="4:4" x14ac:dyDescent="0.2">
      <c r="D204" s="184"/>
    </row>
    <row r="205" spans="4:4" x14ac:dyDescent="0.2">
      <c r="D205" s="184"/>
    </row>
    <row r="206" spans="4:4" x14ac:dyDescent="0.2">
      <c r="D206" s="184"/>
    </row>
    <row r="207" spans="4:4" x14ac:dyDescent="0.2">
      <c r="D207" s="184"/>
    </row>
    <row r="208" spans="4:4" x14ac:dyDescent="0.2">
      <c r="D208" s="184"/>
    </row>
    <row r="209" spans="4:4" x14ac:dyDescent="0.2">
      <c r="D209" s="184"/>
    </row>
    <row r="210" spans="4:4" x14ac:dyDescent="0.2">
      <c r="D210" s="184"/>
    </row>
    <row r="211" spans="4:4" x14ac:dyDescent="0.2">
      <c r="D211" s="184"/>
    </row>
    <row r="212" spans="4:4" x14ac:dyDescent="0.2">
      <c r="D212" s="184"/>
    </row>
    <row r="213" spans="4:4" x14ac:dyDescent="0.2">
      <c r="D213" s="184"/>
    </row>
    <row r="214" spans="4:4" x14ac:dyDescent="0.2">
      <c r="D214" s="184"/>
    </row>
    <row r="215" spans="4:4" x14ac:dyDescent="0.2">
      <c r="D215" s="184"/>
    </row>
    <row r="216" spans="4:4" x14ac:dyDescent="0.2">
      <c r="D216" s="184"/>
    </row>
    <row r="217" spans="4:4" x14ac:dyDescent="0.2">
      <c r="D217" s="184"/>
    </row>
    <row r="218" spans="4:4" x14ac:dyDescent="0.2">
      <c r="D218" s="184"/>
    </row>
    <row r="219" spans="4:4" x14ac:dyDescent="0.2">
      <c r="D219" s="184"/>
    </row>
    <row r="220" spans="4:4" x14ac:dyDescent="0.2">
      <c r="D220" s="184"/>
    </row>
    <row r="221" spans="4:4" x14ac:dyDescent="0.2">
      <c r="D221" s="184"/>
    </row>
    <row r="222" spans="4:4" x14ac:dyDescent="0.2">
      <c r="D222" s="184"/>
    </row>
    <row r="223" spans="4:4" x14ac:dyDescent="0.2">
      <c r="D223" s="184"/>
    </row>
    <row r="224" spans="4:4" x14ac:dyDescent="0.2">
      <c r="D224" s="184"/>
    </row>
    <row r="225" spans="4:4" x14ac:dyDescent="0.2">
      <c r="D225" s="184"/>
    </row>
    <row r="226" spans="4:4" x14ac:dyDescent="0.2">
      <c r="D226" s="184"/>
    </row>
    <row r="227" spans="4:4" x14ac:dyDescent="0.2">
      <c r="D227" s="184"/>
    </row>
    <row r="228" spans="4:4" x14ac:dyDescent="0.2">
      <c r="D228" s="184"/>
    </row>
    <row r="229" spans="4:4" x14ac:dyDescent="0.2">
      <c r="D229" s="184"/>
    </row>
    <row r="230" spans="4:4" x14ac:dyDescent="0.2">
      <c r="D230" s="184"/>
    </row>
    <row r="231" spans="4:4" x14ac:dyDescent="0.2">
      <c r="D231" s="184"/>
    </row>
    <row r="232" spans="4:4" x14ac:dyDescent="0.2">
      <c r="D232" s="184"/>
    </row>
    <row r="233" spans="4:4" x14ac:dyDescent="0.2">
      <c r="D233" s="184"/>
    </row>
    <row r="234" spans="4:4" x14ac:dyDescent="0.2">
      <c r="D234" s="184"/>
    </row>
    <row r="235" spans="4:4" x14ac:dyDescent="0.2">
      <c r="D235" s="184"/>
    </row>
    <row r="236" spans="4:4" x14ac:dyDescent="0.2">
      <c r="D236" s="184"/>
    </row>
    <row r="237" spans="4:4" x14ac:dyDescent="0.2">
      <c r="D237" s="184"/>
    </row>
    <row r="238" spans="4:4" x14ac:dyDescent="0.2">
      <c r="D238" s="184"/>
    </row>
    <row r="239" spans="4:4" x14ac:dyDescent="0.2">
      <c r="D239" s="184"/>
    </row>
    <row r="240" spans="4:4" x14ac:dyDescent="0.2">
      <c r="D240" s="184"/>
    </row>
    <row r="241" spans="4:4" x14ac:dyDescent="0.2">
      <c r="D241" s="184"/>
    </row>
    <row r="242" spans="4:4" x14ac:dyDescent="0.2">
      <c r="D242" s="184"/>
    </row>
    <row r="243" spans="4:4" x14ac:dyDescent="0.2">
      <c r="D243" s="184"/>
    </row>
    <row r="244" spans="4:4" x14ac:dyDescent="0.2">
      <c r="D244" s="184"/>
    </row>
    <row r="245" spans="4:4" x14ac:dyDescent="0.2">
      <c r="D245" s="184"/>
    </row>
    <row r="246" spans="4:4" x14ac:dyDescent="0.2">
      <c r="D246" s="184"/>
    </row>
    <row r="247" spans="4:4" x14ac:dyDescent="0.2">
      <c r="D247" s="184"/>
    </row>
    <row r="248" spans="4:4" x14ac:dyDescent="0.2">
      <c r="D248" s="184"/>
    </row>
    <row r="249" spans="4:4" x14ac:dyDescent="0.2">
      <c r="D249" s="184"/>
    </row>
    <row r="250" spans="4:4" x14ac:dyDescent="0.2">
      <c r="D250" s="184"/>
    </row>
    <row r="251" spans="4:4" x14ac:dyDescent="0.2">
      <c r="D251" s="184"/>
    </row>
    <row r="252" spans="4:4" x14ac:dyDescent="0.2">
      <c r="D252" s="184"/>
    </row>
    <row r="253" spans="4:4" x14ac:dyDescent="0.2">
      <c r="D253" s="184"/>
    </row>
    <row r="254" spans="4:4" x14ac:dyDescent="0.2">
      <c r="D254" s="184"/>
    </row>
    <row r="255" spans="4:4" x14ac:dyDescent="0.2">
      <c r="D255" s="184"/>
    </row>
    <row r="256" spans="4:4" x14ac:dyDescent="0.2">
      <c r="D256" s="184"/>
    </row>
    <row r="257" spans="4:4" x14ac:dyDescent="0.2">
      <c r="D257" s="184"/>
    </row>
    <row r="258" spans="4:4" x14ac:dyDescent="0.2">
      <c r="D258" s="184"/>
    </row>
    <row r="259" spans="4:4" x14ac:dyDescent="0.2">
      <c r="D259" s="184"/>
    </row>
    <row r="260" spans="4:4" x14ac:dyDescent="0.2">
      <c r="D260" s="184"/>
    </row>
    <row r="261" spans="4:4" x14ac:dyDescent="0.2">
      <c r="D261" s="184"/>
    </row>
    <row r="262" spans="4:4" x14ac:dyDescent="0.2">
      <c r="D262" s="184"/>
    </row>
    <row r="263" spans="4:4" x14ac:dyDescent="0.2">
      <c r="D263" s="184"/>
    </row>
    <row r="264" spans="4:4" x14ac:dyDescent="0.2">
      <c r="D264" s="184"/>
    </row>
    <row r="265" spans="4:4" x14ac:dyDescent="0.2">
      <c r="D265" s="184"/>
    </row>
    <row r="266" spans="4:4" x14ac:dyDescent="0.2">
      <c r="D266" s="184"/>
    </row>
    <row r="267" spans="4:4" x14ac:dyDescent="0.2">
      <c r="D267" s="184"/>
    </row>
    <row r="268" spans="4:4" x14ac:dyDescent="0.2">
      <c r="D268" s="184"/>
    </row>
    <row r="269" spans="4:4" x14ac:dyDescent="0.2">
      <c r="D269" s="184"/>
    </row>
    <row r="270" spans="4:4" x14ac:dyDescent="0.2">
      <c r="D270" s="184"/>
    </row>
    <row r="271" spans="4:4" x14ac:dyDescent="0.2">
      <c r="D271" s="184"/>
    </row>
    <row r="272" spans="4:4" x14ac:dyDescent="0.2">
      <c r="D272" s="184"/>
    </row>
    <row r="273" spans="4:4" x14ac:dyDescent="0.2">
      <c r="D273" s="184"/>
    </row>
    <row r="274" spans="4:4" x14ac:dyDescent="0.2">
      <c r="D274" s="184"/>
    </row>
    <row r="275" spans="4:4" x14ac:dyDescent="0.2">
      <c r="D275" s="184"/>
    </row>
    <row r="276" spans="4:4" x14ac:dyDescent="0.2">
      <c r="D276" s="184"/>
    </row>
    <row r="277" spans="4:4" x14ac:dyDescent="0.2">
      <c r="D277" s="184"/>
    </row>
    <row r="278" spans="4:4" x14ac:dyDescent="0.2">
      <c r="D278" s="184"/>
    </row>
    <row r="279" spans="4:4" x14ac:dyDescent="0.2">
      <c r="D279" s="184"/>
    </row>
    <row r="280" spans="4:4" x14ac:dyDescent="0.2">
      <c r="D280" s="184"/>
    </row>
    <row r="281" spans="4:4" x14ac:dyDescent="0.2">
      <c r="D281" s="184"/>
    </row>
    <row r="282" spans="4:4" x14ac:dyDescent="0.2">
      <c r="D282" s="184"/>
    </row>
    <row r="283" spans="4:4" x14ac:dyDescent="0.2">
      <c r="D283" s="184"/>
    </row>
    <row r="284" spans="4:4" x14ac:dyDescent="0.2">
      <c r="D284" s="184"/>
    </row>
    <row r="285" spans="4:4" x14ac:dyDescent="0.2">
      <c r="D285" s="184"/>
    </row>
    <row r="286" spans="4:4" x14ac:dyDescent="0.2">
      <c r="D286" s="184"/>
    </row>
    <row r="287" spans="4:4" x14ac:dyDescent="0.2">
      <c r="D287" s="184"/>
    </row>
    <row r="288" spans="4:4" x14ac:dyDescent="0.2">
      <c r="D288" s="184"/>
    </row>
    <row r="289" spans="4:4" x14ac:dyDescent="0.2">
      <c r="D289" s="184"/>
    </row>
    <row r="290" spans="4:4" x14ac:dyDescent="0.2">
      <c r="D290" s="184"/>
    </row>
    <row r="291" spans="4:4" x14ac:dyDescent="0.2">
      <c r="D291" s="184"/>
    </row>
    <row r="292" spans="4:4" x14ac:dyDescent="0.2">
      <c r="D292" s="184"/>
    </row>
    <row r="293" spans="4:4" x14ac:dyDescent="0.2">
      <c r="D293" s="184"/>
    </row>
    <row r="294" spans="4:4" x14ac:dyDescent="0.2">
      <c r="D294" s="184"/>
    </row>
    <row r="295" spans="4:4" x14ac:dyDescent="0.2">
      <c r="D295" s="184"/>
    </row>
    <row r="296" spans="4:4" x14ac:dyDescent="0.2">
      <c r="D296" s="184"/>
    </row>
    <row r="297" spans="4:4" x14ac:dyDescent="0.2">
      <c r="D297" s="184"/>
    </row>
    <row r="298" spans="4:4" x14ac:dyDescent="0.2">
      <c r="D298" s="184"/>
    </row>
    <row r="299" spans="4:4" x14ac:dyDescent="0.2">
      <c r="D299" s="184"/>
    </row>
    <row r="300" spans="4:4" x14ac:dyDescent="0.2">
      <c r="D300" s="184"/>
    </row>
    <row r="301" spans="4:4" x14ac:dyDescent="0.2">
      <c r="D301" s="184"/>
    </row>
    <row r="302" spans="4:4" x14ac:dyDescent="0.2">
      <c r="D302" s="184"/>
    </row>
    <row r="303" spans="4:4" x14ac:dyDescent="0.2">
      <c r="D303" s="184"/>
    </row>
    <row r="304" spans="4:4" x14ac:dyDescent="0.2">
      <c r="D304" s="184"/>
    </row>
    <row r="305" spans="4:4" x14ac:dyDescent="0.2">
      <c r="D305" s="184"/>
    </row>
    <row r="306" spans="4:4" x14ac:dyDescent="0.2">
      <c r="D306" s="184"/>
    </row>
    <row r="307" spans="4:4" x14ac:dyDescent="0.2">
      <c r="D307" s="184"/>
    </row>
    <row r="308" spans="4:4" x14ac:dyDescent="0.2">
      <c r="D308" s="184"/>
    </row>
    <row r="309" spans="4:4" x14ac:dyDescent="0.2">
      <c r="D309" s="184"/>
    </row>
    <row r="310" spans="4:4" x14ac:dyDescent="0.2">
      <c r="D310" s="184"/>
    </row>
    <row r="311" spans="4:4" x14ac:dyDescent="0.2">
      <c r="D311" s="184"/>
    </row>
    <row r="312" spans="4:4" x14ac:dyDescent="0.2">
      <c r="D312" s="184"/>
    </row>
    <row r="313" spans="4:4" x14ac:dyDescent="0.2">
      <c r="D313" s="184"/>
    </row>
    <row r="314" spans="4:4" x14ac:dyDescent="0.2">
      <c r="D314" s="184"/>
    </row>
    <row r="315" spans="4:4" x14ac:dyDescent="0.2">
      <c r="D315" s="184"/>
    </row>
    <row r="316" spans="4:4" x14ac:dyDescent="0.2">
      <c r="D316" s="184"/>
    </row>
    <row r="317" spans="4:4" x14ac:dyDescent="0.2">
      <c r="D317" s="184"/>
    </row>
    <row r="318" spans="4:4" x14ac:dyDescent="0.2">
      <c r="D318" s="184"/>
    </row>
    <row r="319" spans="4:4" x14ac:dyDescent="0.2">
      <c r="D319" s="184"/>
    </row>
    <row r="320" spans="4:4" x14ac:dyDescent="0.2">
      <c r="D320" s="184"/>
    </row>
    <row r="321" spans="4:4" x14ac:dyDescent="0.2">
      <c r="D321" s="184"/>
    </row>
    <row r="322" spans="4:4" x14ac:dyDescent="0.2">
      <c r="D322" s="184"/>
    </row>
    <row r="323" spans="4:4" x14ac:dyDescent="0.2">
      <c r="D323" s="184"/>
    </row>
    <row r="324" spans="4:4" x14ac:dyDescent="0.2">
      <c r="D324" s="184"/>
    </row>
    <row r="325" spans="4:4" x14ac:dyDescent="0.2">
      <c r="D325" s="184"/>
    </row>
    <row r="326" spans="4:4" x14ac:dyDescent="0.2">
      <c r="D326" s="184"/>
    </row>
  </sheetData>
  <mergeCells count="1">
    <mergeCell ref="A1:C1"/>
  </mergeCells>
  <printOptions headings="1" gridLines="1"/>
  <pageMargins left="0.7" right="0.7" top="0.75" bottom="0.75" header="0.3" footer="0.3"/>
  <pageSetup paperSize="9" scale="63" fitToHeight="3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styrelsemöte den 3 11 2025</vt:lpstr>
      <vt:lpstr>'styrelsemöte den 3 11 2025'!Print_Area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Vestin</dc:creator>
  <cp:keywords/>
  <dc:description/>
  <cp:lastModifiedBy>Denise Vestin</cp:lastModifiedBy>
  <cp:revision/>
  <cp:lastPrinted>2025-10-16T12:39:16Z</cp:lastPrinted>
  <dcterms:created xsi:type="dcterms:W3CDTF">2023-10-27T11:35:13Z</dcterms:created>
  <dcterms:modified xsi:type="dcterms:W3CDTF">2025-11-03T11:33:27Z</dcterms:modified>
  <cp:category/>
  <cp:contentStatus/>
</cp:coreProperties>
</file>